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brivioel\Desktop\disco d\DG_MONTAGNA\Fondo Nazionale Comuni Montani\Fondo per lo Sviluppo delle Montagne Italiane\bando rifugi 2024\decreto scorrimento graduatoria\"/>
    </mc:Choice>
  </mc:AlternateContent>
  <xr:revisionPtr revIDLastSave="0" documentId="13_ncr:1_{38F4FBF0-B492-4A62-8584-D14D0AFF3470}" xr6:coauthVersionLast="47" xr6:coauthVersionMax="47" xr10:uidLastSave="{00000000-0000-0000-0000-000000000000}"/>
  <bookViews>
    <workbookView xWindow="-120" yWindow="-120" windowWidth="29040" windowHeight="15720" xr2:uid="{3B582B3B-B2B5-4846-B5F6-C4531C4C9F37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58" i="1" l="1"/>
  <c r="N56" i="1"/>
  <c r="N55" i="1"/>
  <c r="N54" i="1"/>
  <c r="N53" i="1"/>
  <c r="N52" i="1"/>
  <c r="N51" i="1"/>
  <c r="N50" i="1"/>
  <c r="N49" i="1"/>
  <c r="N48" i="1"/>
  <c r="N46" i="1"/>
  <c r="N45" i="1"/>
  <c r="N44" i="1"/>
  <c r="N43" i="1"/>
  <c r="N42" i="1"/>
  <c r="N39" i="1"/>
  <c r="N47" i="1" s="1"/>
  <c r="N38" i="1"/>
  <c r="N37" i="1"/>
  <c r="N36" i="1"/>
  <c r="N35" i="1"/>
  <c r="N34" i="1"/>
  <c r="N33" i="1"/>
  <c r="N32" i="1"/>
  <c r="N31" i="1"/>
  <c r="N29" i="1"/>
  <c r="N28" i="1"/>
  <c r="N27" i="1"/>
  <c r="N26" i="1" l="1"/>
</calcChain>
</file>

<file path=xl/sharedStrings.xml><?xml version="1.0" encoding="utf-8"?>
<sst xmlns="http://schemas.openxmlformats.org/spreadsheetml/2006/main" count="924" uniqueCount="498">
  <si>
    <t>BANDO RIFUGI 2024</t>
  </si>
  <si>
    <t>NUMERO PROGRESSIVO</t>
  </si>
  <si>
    <t>ID DOMANDA</t>
  </si>
  <si>
    <t>TIPOLOGIA BENEFICIARIO</t>
  </si>
  <si>
    <t>PROV</t>
  </si>
  <si>
    <t>PUNTEGGIO DI MERITO</t>
  </si>
  <si>
    <t>TIPOLOGIA INTERVENTO</t>
  </si>
  <si>
    <t>IMPORTO TOTALE RICHIESTO</t>
  </si>
  <si>
    <t>CONTRIBUTO REGIONALE RICONOSCIBILE</t>
  </si>
  <si>
    <t>IMPORTO TOTALE AMMISSIBILE</t>
  </si>
  <si>
    <t>CONTRIBUTO REGIONALE AMMISSIBILE</t>
  </si>
  <si>
    <t>CONTRIBUTO REGIONALE CONCESSO</t>
  </si>
  <si>
    <t>ADESIONE DATA PROTOCOLLO</t>
  </si>
  <si>
    <t>NUMERO PROTOCOLLO</t>
  </si>
  <si>
    <t>ESITO</t>
  </si>
  <si>
    <t>a-b-c-e-g</t>
  </si>
  <si>
    <t>Ammesso e finanziato</t>
  </si>
  <si>
    <t>a-b-c-d-e-f-g-h</t>
  </si>
  <si>
    <t>a-b-c-e-f-h</t>
  </si>
  <si>
    <t>a-b-e-f-g-h</t>
  </si>
  <si>
    <t>a-b-c-e-f-g-h</t>
  </si>
  <si>
    <t>a-b-e-g-h</t>
  </si>
  <si>
    <t>a-b-c-e-f-g</t>
  </si>
  <si>
    <t>a-c-e-f-g-h</t>
  </si>
  <si>
    <t>a-c-e-g</t>
  </si>
  <si>
    <t>a-b-c-e-g-h</t>
  </si>
  <si>
    <t>a-b-e-f-g</t>
  </si>
  <si>
    <t>a-b-e</t>
  </si>
  <si>
    <t>a-c-e</t>
  </si>
  <si>
    <t>a-b-c-e</t>
  </si>
  <si>
    <t>Ammesso e non finanziato</t>
  </si>
  <si>
    <t>a-c-e-f</t>
  </si>
  <si>
    <t>a-e-f-g-h</t>
  </si>
  <si>
    <t>a-b-c-g</t>
  </si>
  <si>
    <t>a-e-f-g</t>
  </si>
  <si>
    <t>a-b-g</t>
  </si>
  <si>
    <t>a</t>
  </si>
  <si>
    <t>a-b-e-f</t>
  </si>
  <si>
    <t>a-e-g</t>
  </si>
  <si>
    <t>a-c-f</t>
  </si>
  <si>
    <t>a-e-h</t>
  </si>
  <si>
    <t>c-e</t>
  </si>
  <si>
    <t>a-b-e-g</t>
  </si>
  <si>
    <t>b-e-f-g</t>
  </si>
  <si>
    <t>a-e</t>
  </si>
  <si>
    <t>a-e-f</t>
  </si>
  <si>
    <t>a-h</t>
  </si>
  <si>
    <t>a-f</t>
  </si>
  <si>
    <t>a-g</t>
  </si>
  <si>
    <t>b-e-g</t>
  </si>
  <si>
    <t>a-c-g</t>
  </si>
  <si>
    <t>b-e</t>
  </si>
  <si>
    <t>e</t>
  </si>
  <si>
    <t>a-b-</t>
  </si>
  <si>
    <t>c-e-f</t>
  </si>
  <si>
    <t>e-f</t>
  </si>
  <si>
    <t>e-g</t>
  </si>
  <si>
    <t>f</t>
  </si>
  <si>
    <t>b</t>
  </si>
  <si>
    <t>b-g</t>
  </si>
  <si>
    <t>g</t>
  </si>
  <si>
    <t>Impresa/ditta individuale</t>
  </si>
  <si>
    <t>Lecco</t>
  </si>
  <si>
    <t>28/11/2024 20:01:08</t>
  </si>
  <si>
    <t>V1.2024.0071696</t>
  </si>
  <si>
    <t>6002957</t>
  </si>
  <si>
    <t>Ente pubblico</t>
  </si>
  <si>
    <t>Brescia</t>
  </si>
  <si>
    <t>30/10/2024 15:45:22</t>
  </si>
  <si>
    <t>V1.2024.0068465</t>
  </si>
  <si>
    <t>5934914</t>
  </si>
  <si>
    <t>Sondrio</t>
  </si>
  <si>
    <t>29/11/2024 10:57:38</t>
  </si>
  <si>
    <t>V1.2024.0071778</t>
  </si>
  <si>
    <t>27/11/2024 16:44:12</t>
  </si>
  <si>
    <t>V1.2024.0071467</t>
  </si>
  <si>
    <t>29/11/2024 10:38:54</t>
  </si>
  <si>
    <t>V1.2024.0071772</t>
  </si>
  <si>
    <t>Pavia</t>
  </si>
  <si>
    <t>29/11/2024 12:00:31</t>
  </si>
  <si>
    <t>V1.2024.0071806</t>
  </si>
  <si>
    <t>18/11/2024 21:09:52</t>
  </si>
  <si>
    <t>V1.2024.0070524</t>
  </si>
  <si>
    <t>29/11/2024 15:05:26</t>
  </si>
  <si>
    <t>V1.2024.0071829</t>
  </si>
  <si>
    <t>28/11/2024 10:32:24</t>
  </si>
  <si>
    <t>V1.2024.0071576</t>
  </si>
  <si>
    <t>6003980</t>
  </si>
  <si>
    <t>30/10/2024 16:00:22</t>
  </si>
  <si>
    <t>V1.2024.0068468</t>
  </si>
  <si>
    <t>Bergamo</t>
  </si>
  <si>
    <t>28/11/2024 13:59:37</t>
  </si>
  <si>
    <t>V1.2024.0071614</t>
  </si>
  <si>
    <t>29/11/2024 15:24:10</t>
  </si>
  <si>
    <t>V1.2024.0071833</t>
  </si>
  <si>
    <t>28/11/2024 08:41:21</t>
  </si>
  <si>
    <t>V1.2024.0071536</t>
  </si>
  <si>
    <t>6186354</t>
  </si>
  <si>
    <t>28/11/2024 11:45:01</t>
  </si>
  <si>
    <t>V1.2024.0071593</t>
  </si>
  <si>
    <t>26/11/2024 17:32:32</t>
  </si>
  <si>
    <t>V1.2024.0071265</t>
  </si>
  <si>
    <t>5953256</t>
  </si>
  <si>
    <t>Associazione</t>
  </si>
  <si>
    <t>16/11/2024 09:30:04</t>
  </si>
  <si>
    <t>V1.2024.0070395</t>
  </si>
  <si>
    <t>27/11/2024 12:10:58</t>
  </si>
  <si>
    <t>V1.2024.0071381</t>
  </si>
  <si>
    <t>27/11/2024 13:22:22</t>
  </si>
  <si>
    <t>V1.2024.0071405</t>
  </si>
  <si>
    <t>29/11/2024 14:52:55</t>
  </si>
  <si>
    <t>V1.2024.0071827</t>
  </si>
  <si>
    <t>27/11/2024 12:08:27</t>
  </si>
  <si>
    <t>V1.2024.0071380</t>
  </si>
  <si>
    <t>Como</t>
  </si>
  <si>
    <t>28/11/2024 19:22:31</t>
  </si>
  <si>
    <t>V1.2024.0071695</t>
  </si>
  <si>
    <t>29/11/2024 11:46:01</t>
  </si>
  <si>
    <t>V1.2024.0071803</t>
  </si>
  <si>
    <t>29/11/2024 14:52:22</t>
  </si>
  <si>
    <t>V1.2024.0071826</t>
  </si>
  <si>
    <t>28/10/2024 10:46:29</t>
  </si>
  <si>
    <t>V1.2024.0068176</t>
  </si>
  <si>
    <t>6195144</t>
  </si>
  <si>
    <t>29/11/2024 15:29:00</t>
  </si>
  <si>
    <t>V1.2024.0071834</t>
  </si>
  <si>
    <t>30/10/2024 17:07:04</t>
  </si>
  <si>
    <t>V1.2024.0068475</t>
  </si>
  <si>
    <t>31/10/2024 18:27:38</t>
  </si>
  <si>
    <t>V1.2024.0068576</t>
  </si>
  <si>
    <t>15/10/2024 14:30:12</t>
  </si>
  <si>
    <t>V1.2024.0067160</t>
  </si>
  <si>
    <t>14/11/2024 21:20:54</t>
  </si>
  <si>
    <t>V1.2024.0070196</t>
  </si>
  <si>
    <t>29/11/2024 14:12:37</t>
  </si>
  <si>
    <t>V1.2024.0071824</t>
  </si>
  <si>
    <t>19/10/2024 11:15:38</t>
  </si>
  <si>
    <t>V1.2024.0067543</t>
  </si>
  <si>
    <t>6070494</t>
  </si>
  <si>
    <t>20/11/2024 10:24:37</t>
  </si>
  <si>
    <t>V1.2024.0070608</t>
  </si>
  <si>
    <t>24/10/2024 15:12:16</t>
  </si>
  <si>
    <t>V1.2024.0067967</t>
  </si>
  <si>
    <t>28/11/2024 15:46:38</t>
  </si>
  <si>
    <t>V1.2024.0071627</t>
  </si>
  <si>
    <t>28/11/2024 11:44:25</t>
  </si>
  <si>
    <t>V1.2024.0071592</t>
  </si>
  <si>
    <t>28/11/2024 10:25:38</t>
  </si>
  <si>
    <t>V1.2024.0071575</t>
  </si>
  <si>
    <t>6011517</t>
  </si>
  <si>
    <t>26/11/2024 17:00:59</t>
  </si>
  <si>
    <t>V1.2024.0071243</t>
  </si>
  <si>
    <t>31/10/2024 17:38:33</t>
  </si>
  <si>
    <t>V1.2024.0068569</t>
  </si>
  <si>
    <t>29/11/2024 13:06:47</t>
  </si>
  <si>
    <t>V1.2024.0071821</t>
  </si>
  <si>
    <t>6044007</t>
  </si>
  <si>
    <t>14/11/2024 15:24:42</t>
  </si>
  <si>
    <t>V1.2024.0070152</t>
  </si>
  <si>
    <t>25/11/2024 22:08:00</t>
  </si>
  <si>
    <t>V1.2024.0071054</t>
  </si>
  <si>
    <t>20/11/2024 19:51:00</t>
  </si>
  <si>
    <t>V1.2024.0070656</t>
  </si>
  <si>
    <t>29/11/2024 15:54:26</t>
  </si>
  <si>
    <t>V1.2024.0071837</t>
  </si>
  <si>
    <t>5999412</t>
  </si>
  <si>
    <t>21/11/2024 09:53:32</t>
  </si>
  <si>
    <t>V1.2024.0070699</t>
  </si>
  <si>
    <t>10/10/2024 17:07:57</t>
  </si>
  <si>
    <t>V1.2024.0066833</t>
  </si>
  <si>
    <t>06/11/2024 11:22:23</t>
  </si>
  <si>
    <t>V1.2024.0068868</t>
  </si>
  <si>
    <t>19/11/2024 09:58:42</t>
  </si>
  <si>
    <t>V1.2024.0070532</t>
  </si>
  <si>
    <t>19/11/2024 19:11:08</t>
  </si>
  <si>
    <t>V1.2024.0070589</t>
  </si>
  <si>
    <t>11/11/2024 16:39:14</t>
  </si>
  <si>
    <t>V1.2024.0069279</t>
  </si>
  <si>
    <t>30/10/2024 21:22:50</t>
  </si>
  <si>
    <t>V1.2024.0068485</t>
  </si>
  <si>
    <t>27/09/2024 12:30:41</t>
  </si>
  <si>
    <t>V1.2024.0065647</t>
  </si>
  <si>
    <t>28/11/2024 22:32:48</t>
  </si>
  <si>
    <t>V1.2024.0071701</t>
  </si>
  <si>
    <t>14/11/2024 10:08:35</t>
  </si>
  <si>
    <t>V1.2024.0069758</t>
  </si>
  <si>
    <t>6140890</t>
  </si>
  <si>
    <t>21/11/2024 10:22:17</t>
  </si>
  <si>
    <t>V1.2024.0070721</t>
  </si>
  <si>
    <t>27/11/2024 16:30:21</t>
  </si>
  <si>
    <t>V1.2024.0071462</t>
  </si>
  <si>
    <t>6096340</t>
  </si>
  <si>
    <t>16/11/2024 09:33:08</t>
  </si>
  <si>
    <t>V1.2024.0070396</t>
  </si>
  <si>
    <t>19/11/2024 18:33:23</t>
  </si>
  <si>
    <t>V1.2024.0070588</t>
  </si>
  <si>
    <t>28/11/2024 16:20:34</t>
  </si>
  <si>
    <t>V1.2024.0071634</t>
  </si>
  <si>
    <t>28/11/2024 14:59:56</t>
  </si>
  <si>
    <t>V1.2024.0071622</t>
  </si>
  <si>
    <t>28/11/2024 17:17:38</t>
  </si>
  <si>
    <t>V1.2024.0071668</t>
  </si>
  <si>
    <t>6112553</t>
  </si>
  <si>
    <t>08/11/2024 10:33:03</t>
  </si>
  <si>
    <t>V1.2024.0069042</t>
  </si>
  <si>
    <t>6043721</t>
  </si>
  <si>
    <t>14/11/2024 15:06:50</t>
  </si>
  <si>
    <t>V1.2024.0070147</t>
  </si>
  <si>
    <t>5900701</t>
  </si>
  <si>
    <t>27/09/2024 13:07:15</t>
  </si>
  <si>
    <t>V1.2024.0065654</t>
  </si>
  <si>
    <t>26/11/2024 22:28:14</t>
  </si>
  <si>
    <t>V1.2024.0071308</t>
  </si>
  <si>
    <t>28/11/2024 22:26:51</t>
  </si>
  <si>
    <t>V1.2024.0071697</t>
  </si>
  <si>
    <t>20/11/2024 11:39:05</t>
  </si>
  <si>
    <t>V1.2024.0070626</t>
  </si>
  <si>
    <t>29/11/2024 09:50:19</t>
  </si>
  <si>
    <t>V1.2024.0071739</t>
  </si>
  <si>
    <t>5994411</t>
  </si>
  <si>
    <t>31/10/2024 18:21:43</t>
  </si>
  <si>
    <t>V1.2024.0068571</t>
  </si>
  <si>
    <t>6178841</t>
  </si>
  <si>
    <t>27/11/2024 13:00:28</t>
  </si>
  <si>
    <t>V1.2024.0071402</t>
  </si>
  <si>
    <t>6190748</t>
  </si>
  <si>
    <t>28/11/2024 15:43:19</t>
  </si>
  <si>
    <t>V1.2024.0071625</t>
  </si>
  <si>
    <t>6107049</t>
  </si>
  <si>
    <t>16/11/2024 09:34:57</t>
  </si>
  <si>
    <t>V1.2024.0070397</t>
  </si>
  <si>
    <t>6167606</t>
  </si>
  <si>
    <t>26/11/2024 11:37:29</t>
  </si>
  <si>
    <t>V1.2024.0071095</t>
  </si>
  <si>
    <t>18/11/2024 16:14:51</t>
  </si>
  <si>
    <t>V1.2024.0070495</t>
  </si>
  <si>
    <t>26/11/2024 17:00:23</t>
  </si>
  <si>
    <t>V1.2024.0071242</t>
  </si>
  <si>
    <t>26/11/2024 21:58:28</t>
  </si>
  <si>
    <t>V1.2024.0071307</t>
  </si>
  <si>
    <t>07/11/2024 20:16:58</t>
  </si>
  <si>
    <t>V1.2024.0069035</t>
  </si>
  <si>
    <t>08/11/2024 11:20:55</t>
  </si>
  <si>
    <t>V1.2024.0069058</t>
  </si>
  <si>
    <t>6003214</t>
  </si>
  <si>
    <t>20/11/2024 12:25:15</t>
  </si>
  <si>
    <t>V1.2024.0070635</t>
  </si>
  <si>
    <t>5977872</t>
  </si>
  <si>
    <t>29/11/2024 12:45:32</t>
  </si>
  <si>
    <t>V1.2024.0071817</t>
  </si>
  <si>
    <t>07/09/2024 08:39:42</t>
  </si>
  <si>
    <t>V1.2024.0063375</t>
  </si>
  <si>
    <t>25/11/2024 12:48:05</t>
  </si>
  <si>
    <t>V1.2024.0071020</t>
  </si>
  <si>
    <t>Varese</t>
  </si>
  <si>
    <t>27/11/2024 11:06:54</t>
  </si>
  <si>
    <t>V1.2024.0071369</t>
  </si>
  <si>
    <t>5899290</t>
  </si>
  <si>
    <t>28/11/2024 14:42:39</t>
  </si>
  <si>
    <t>V1.2024.0071617</t>
  </si>
  <si>
    <t>27/11/2024 09:25:57</t>
  </si>
  <si>
    <t>V1.2024.0071317</t>
  </si>
  <si>
    <t>02/11/2024 10:21:38</t>
  </si>
  <si>
    <t>V1.2024.0068597</t>
  </si>
  <si>
    <t>21/11/2024 15:21:56</t>
  </si>
  <si>
    <t>V1.2024.0070795</t>
  </si>
  <si>
    <t>17/10/2024 15:35:29</t>
  </si>
  <si>
    <t>V1.2024.0067405</t>
  </si>
  <si>
    <t>29/11/2024 15:59:29</t>
  </si>
  <si>
    <t>V1.2024.0071838</t>
  </si>
  <si>
    <t>25/11/2024 09:02:16</t>
  </si>
  <si>
    <t>V1.2024.0070970</t>
  </si>
  <si>
    <t>6147315</t>
  </si>
  <si>
    <t>26/11/2024 17:08:16</t>
  </si>
  <si>
    <t>V1.2024.0071247</t>
  </si>
  <si>
    <t>27/11/2024 11:58:36</t>
  </si>
  <si>
    <t>V1.2024.0071377</t>
  </si>
  <si>
    <t>28/11/2024 22:31:05</t>
  </si>
  <si>
    <t>V1.2024.0071700</t>
  </si>
  <si>
    <t>27/11/2024 12:24:48</t>
  </si>
  <si>
    <t>V1.2024.0071392</t>
  </si>
  <si>
    <t>6103713</t>
  </si>
  <si>
    <t>29/11/2024 15:43:29</t>
  </si>
  <si>
    <t>V1.2024.0071836</t>
  </si>
  <si>
    <t>03/09/2024 15:07:53</t>
  </si>
  <si>
    <t>V1.2024.0062954</t>
  </si>
  <si>
    <t>21/11/2024 13:22:23</t>
  </si>
  <si>
    <t>V1.2024.0070781</t>
  </si>
  <si>
    <t>08/11/2024 19:13:24</t>
  </si>
  <si>
    <t>V1.2024.0069161</t>
  </si>
  <si>
    <t>27/11/2024 17:20:44</t>
  </si>
  <si>
    <t>V1.2024.0071484</t>
  </si>
  <si>
    <t>29/11/2024 11:08:57</t>
  </si>
  <si>
    <t>V1.2024.0071785</t>
  </si>
  <si>
    <t>28/11/2024 12:34:25</t>
  </si>
  <si>
    <t>V1.2024.0071611</t>
  </si>
  <si>
    <t>6180698</t>
  </si>
  <si>
    <t>26/11/2024 15:02:19</t>
  </si>
  <si>
    <t>V1.2024.0071185</t>
  </si>
  <si>
    <t>6176413</t>
  </si>
  <si>
    <t>28/11/2024 15:49:26</t>
  </si>
  <si>
    <t>V1.2024.0071628</t>
  </si>
  <si>
    <t>29/11/2024 11:24:41</t>
  </si>
  <si>
    <t>V1.2024.0071793</t>
  </si>
  <si>
    <t>6191581</t>
  </si>
  <si>
    <t>28/11/2024 17:48:24</t>
  </si>
  <si>
    <t>V1.2024.0071683</t>
  </si>
  <si>
    <t>28/11/2024 18:59:45</t>
  </si>
  <si>
    <t>V1.2024.0071693</t>
  </si>
  <si>
    <t>28/11/2024 22:29:13</t>
  </si>
  <si>
    <t>V1.2024.0071698</t>
  </si>
  <si>
    <t>29/11/2024 14:17:57</t>
  </si>
  <si>
    <t>V1.2024.0071825</t>
  </si>
  <si>
    <t>6190807</t>
  </si>
  <si>
    <t>29/11/2024 15:34:25</t>
  </si>
  <si>
    <t>V1.2024.0071835</t>
  </si>
  <si>
    <t>Denominazione soggetto richiedente</t>
  </si>
  <si>
    <t>Denominazione rifugio</t>
  </si>
  <si>
    <t>Localizzazione rifugio</t>
  </si>
  <si>
    <t>Pasturo</t>
  </si>
  <si>
    <t>COMUNE DI BIENNO</t>
  </si>
  <si>
    <t>RIFUGIO "BAITA FONTANETO"</t>
  </si>
  <si>
    <t>Bienno</t>
  </si>
  <si>
    <t>COMUNE DI FUSINE</t>
  </si>
  <si>
    <t>RIFUGIO "DORDONA"</t>
  </si>
  <si>
    <t>Fusine</t>
  </si>
  <si>
    <t>COMUNE DI PREMANA</t>
  </si>
  <si>
    <t xml:space="preserve">RIFUGIO "VARRONE"	</t>
  </si>
  <si>
    <t>Introbio</t>
  </si>
  <si>
    <t>Borno</t>
  </si>
  <si>
    <t>Santa Margherita di Staffora</t>
  </si>
  <si>
    <t>Valfurva</t>
  </si>
  <si>
    <t>COMUNE DI PONTE DI LEGNO</t>
  </si>
  <si>
    <t>RIFUGIO "PETITPIERRE"</t>
  </si>
  <si>
    <t>Ponte di Legno</t>
  </si>
  <si>
    <t>COMUNE DI PASPARDO</t>
  </si>
  <si>
    <t>RIFUGIO "COLOMBE'"</t>
  </si>
  <si>
    <t>Paspardo</t>
  </si>
  <si>
    <t>RIFUGIO "VALDAIONE"</t>
  </si>
  <si>
    <t>Carona</t>
  </si>
  <si>
    <t>Moggio</t>
  </si>
  <si>
    <t>COMUNE DI CERVENO</t>
  </si>
  <si>
    <t xml:space="preserve"> RIFUGIO "CAMPIONE"</t>
  </si>
  <si>
    <t>Cerveno</t>
  </si>
  <si>
    <t>COMUNE DI OLTRE IL COLLE</t>
  </si>
  <si>
    <t>RIFUGIO "CAPANNA 2000"</t>
  </si>
  <si>
    <t>Oltre il Colle</t>
  </si>
  <si>
    <t>CLUB ALPINO ITALIANO - SEZIONE DI BRESCIA</t>
  </si>
  <si>
    <t>RIFUGIO "MARIA E FRANCO"</t>
  </si>
  <si>
    <t>Ceto</t>
  </si>
  <si>
    <t>Mezzoldo</t>
  </si>
  <si>
    <t>CLUB ALPINO ITALIANO - SEZIONE DI PIAZZA BREMBANA</t>
  </si>
  <si>
    <t>RIFUGIO "CESARE BENIGNI"</t>
  </si>
  <si>
    <t>Ornica</t>
  </si>
  <si>
    <t>Ardenno</t>
  </si>
  <si>
    <t>SOCIETA' ALPINA SCAIS</t>
  </si>
  <si>
    <t xml:space="preserve"> RIFUGIO "F.LLI LONGO"</t>
  </si>
  <si>
    <t>COMUNE DI GRAVEDONA ED UNITI</t>
  </si>
  <si>
    <t>RIFUGIO "S. IORIO"</t>
  </si>
  <si>
    <t>Gravedona ed Uniti</t>
  </si>
  <si>
    <t>Colere</t>
  </si>
  <si>
    <t>Novate Mezzola</t>
  </si>
  <si>
    <t>Rogno</t>
  </si>
  <si>
    <t>Chiesa in Valmalenco</t>
  </si>
  <si>
    <t>COMUNE DI TREMEZZINA</t>
  </si>
  <si>
    <t>RIFUGIO "VENINI"</t>
  </si>
  <si>
    <t>Tremezzina</t>
  </si>
  <si>
    <t>COMUNE DI CAVARGNA</t>
  </si>
  <si>
    <t>RIFUGIO "GARZIROLA"</t>
  </si>
  <si>
    <t>Cavargna</t>
  </si>
  <si>
    <t>Primaluna</t>
  </si>
  <si>
    <t>CLUB ALPINO ITALIANO - SEZIONE DI MILANO - IN SIGLA "C.A.I. SEZIONE DI MILANO"</t>
  </si>
  <si>
    <t>RIFUGIO "PORTA"</t>
  </si>
  <si>
    <t>Abbadia Lariana</t>
  </si>
  <si>
    <t>Aprica</t>
  </si>
  <si>
    <t>CLUB ALPINO ITALIANO - SEZIONE VALTELLINESE</t>
  </si>
  <si>
    <t>RIFUGIO "MARINELLI BOMBARDIERI"</t>
  </si>
  <si>
    <t>Lanzada</t>
  </si>
  <si>
    <t>Val Masino</t>
  </si>
  <si>
    <t>COMUNE DI AVERARA</t>
  </si>
  <si>
    <t>RIFUGIO "ALPE CANTEDOLDO"</t>
  </si>
  <si>
    <t>Averara</t>
  </si>
  <si>
    <t>Mandello del Lario</t>
  </si>
  <si>
    <t>COMUNE DI EDOLO</t>
  </si>
  <si>
    <t xml:space="preserve"> RIFUGIO "MALGA STAIN"</t>
  </si>
  <si>
    <t>Edolo</t>
  </si>
  <si>
    <t>RIFUGIO "S.LUCIO"</t>
  </si>
  <si>
    <t>CLUB ALPINO ITALIANO - SEZIONE DI LECCO</t>
  </si>
  <si>
    <t>RIFUGIO "LECCO"</t>
  </si>
  <si>
    <t>Barzio</t>
  </si>
  <si>
    <t>COMUNE DI GROSIO</t>
  </si>
  <si>
    <t>RIFUGIO "MALGHERA"</t>
  </si>
  <si>
    <t>Grosio</t>
  </si>
  <si>
    <t>CLUB ALPINO ITALIANO - SEZIONE DI CHIAVENNA</t>
  </si>
  <si>
    <t>RIFUGIO "CHIAVENNA"</t>
  </si>
  <si>
    <t>Campodolcino</t>
  </si>
  <si>
    <t>COMUNE DI SONICO</t>
  </si>
  <si>
    <t>RIFUGIO "BAITONE"</t>
  </si>
  <si>
    <t>Sonico</t>
  </si>
  <si>
    <t>COMUNE DI CERANO D'INTELVI</t>
  </si>
  <si>
    <t>RIFUGIO "PRABELLO"</t>
  </si>
  <si>
    <t>Cerano d'Intelvi</t>
  </si>
  <si>
    <t>RIFUGIO "MOLA"</t>
  </si>
  <si>
    <t>Teglio</t>
  </si>
  <si>
    <t>COMUNE DI PISOGNE</t>
  </si>
  <si>
    <t>RIFUGIO "MEDELET"</t>
  </si>
  <si>
    <t>Pisogne</t>
  </si>
  <si>
    <t>S.E.L. SOCIETA ESCURSIONISTI LECCHESI</t>
  </si>
  <si>
    <t>RIFUGIO "SASSI CASTELLI"</t>
  </si>
  <si>
    <t>Montemezzo</t>
  </si>
  <si>
    <t>CLUB ALPINO ITALIANO - SEZIONE DI BERGAMO</t>
  </si>
  <si>
    <t>RIFUGIO "BARONI AL BRUNONE"</t>
  </si>
  <si>
    <t>Valbondione</t>
  </si>
  <si>
    <t>CLUB ALPINO ITALIANO - SEZIONE DI LOVERE</t>
  </si>
  <si>
    <t>RIFUGIO "MAGNOLINI"</t>
  </si>
  <si>
    <t>Costa Volpino</t>
  </si>
  <si>
    <t>RIFUGIO "MALGA DI MEZZO"</t>
  </si>
  <si>
    <t>RIFUGIO "PRUDENZINI"</t>
  </si>
  <si>
    <t>Saviore dell'Adamello</t>
  </si>
  <si>
    <t>RIFUGIO "ROCCA LOCATELLI"</t>
  </si>
  <si>
    <t>SOCIETA' ESCURSIONISTI BRESCIANI UGOLINO UGOLINI ASSOCIAZIONE DILETTANTISTICA</t>
  </si>
  <si>
    <t>RIFUGIO "TITA SECCHI"</t>
  </si>
  <si>
    <t>Breno</t>
  </si>
  <si>
    <t>LA CORDILLERA ASSOCIAZIONE DI PROMOZIONE SOCIALE</t>
  </si>
  <si>
    <t>RIFUGIO "MONTE ALBEN"</t>
  </si>
  <si>
    <t>Cornalba</t>
  </si>
  <si>
    <t>CLUB ALPINO ITALIANO - SEZIONE DI SEREGNO</t>
  </si>
  <si>
    <t>RIFUGIO "LONGONI ANTONIO ED ELIA"</t>
  </si>
  <si>
    <t>RIFUGIO "EITA"</t>
  </si>
  <si>
    <t>RIFUGIO "GRASSI"</t>
  </si>
  <si>
    <t>Valtorta</t>
  </si>
  <si>
    <t>RIFUGIO "TAGLIAFERRI"</t>
  </si>
  <si>
    <t>Schilpario</t>
  </si>
  <si>
    <t>COMUNE DI PAGNONA</t>
  </si>
  <si>
    <t>RIFUGIO "GRIERA VECCHIAI"</t>
  </si>
  <si>
    <t>Pagnona</t>
  </si>
  <si>
    <t>RIFUGIO "SANDRO OCCHI ALL'AVIOLO"</t>
  </si>
  <si>
    <t>RIFUGIO "GNUTTI"</t>
  </si>
  <si>
    <t>RIFUGIO "TONOLINI"</t>
  </si>
  <si>
    <t>COMUNE DI ALBAREDO PER SAN MARCO</t>
  </si>
  <si>
    <t>RIFUGIO "ALPE LAGO"</t>
  </si>
  <si>
    <t>Albaredo per San Marco</t>
  </si>
  <si>
    <t>RIFUGIO "LUIGI AZZONI"</t>
  </si>
  <si>
    <t>Artogne</t>
  </si>
  <si>
    <t>RIFUGIO "MARCO E ROSA"</t>
  </si>
  <si>
    <t>CON I GIOVANI PER I POVERI</t>
  </si>
  <si>
    <t>RIFUGIO "ALPE SCHIAZZERA"</t>
  </si>
  <si>
    <t>Vervio</t>
  </si>
  <si>
    <t>Casargo</t>
  </si>
  <si>
    <t>RIFUGIO "PREMASSONE"</t>
  </si>
  <si>
    <t>CLUB ALPINO ITALIANO - SEZIONE DI BESOZZO</t>
  </si>
  <si>
    <t>RIFUGIO "CAPANNA GIULIO DE GRANDI ADAMOLI"</t>
  </si>
  <si>
    <t>Castelveccana</t>
  </si>
  <si>
    <t>COMUNE DI CAMERATA CORNELLO</t>
  </si>
  <si>
    <t>RIFUGIO "CESPEDOSIO"</t>
  </si>
  <si>
    <t>Camerata Cornello</t>
  </si>
  <si>
    <t>ASSOCIAZIONE "GRUPPO BAITA ADAME'"</t>
  </si>
  <si>
    <t>RIFUGIO "BAITA ADAME'"</t>
  </si>
  <si>
    <t>Corteno Golgi</t>
  </si>
  <si>
    <t>Valdisotto</t>
  </si>
  <si>
    <t>RIFUGIO "MARIO MERELLI AL COCA"</t>
  </si>
  <si>
    <t>COMUNITA' MONTANA DEL TRIANGOLO LARIANO</t>
  </si>
  <si>
    <t>RIFUGIO "ALPETTO DI TORNO"</t>
  </si>
  <si>
    <t>Sormano</t>
  </si>
  <si>
    <t>Ono San Pietro</t>
  </si>
  <si>
    <t>COMUNE DI DUMENZA</t>
  </si>
  <si>
    <t>RIFUGIO "DIMENZA - ALPE BOVIS"</t>
  </si>
  <si>
    <t>Dumenza</t>
  </si>
  <si>
    <t>ASSOCIAZIONE RIFUGIO ALPINI MONTE CIMOSCO</t>
  </si>
  <si>
    <t xml:space="preserve"> RIFUGIO "ALPINI MONTE CIMOSCO"</t>
  </si>
  <si>
    <t>Gianico</t>
  </si>
  <si>
    <t>RIFUGIO "CURO'"</t>
  </si>
  <si>
    <t>CLUB ALPINO ITALIANO - SEZIONE DI MENAGGIO</t>
  </si>
  <si>
    <t>RIFUGIO "MENAGGIO"</t>
  </si>
  <si>
    <t>Plesio</t>
  </si>
  <si>
    <t>COMUNITA' MONTANA VALTELLINA DI MORBEGNO</t>
  </si>
  <si>
    <t>RIFUGIO "CENTRO DELLE MONTAGNE"</t>
  </si>
  <si>
    <t>COMUNE DI PIURO</t>
  </si>
  <si>
    <t>RIFUGIO "SAVOGNO"</t>
  </si>
  <si>
    <t>Piuro</t>
  </si>
  <si>
    <t>Cimbergo</t>
  </si>
  <si>
    <t>CLUB ALPINO ITALIANO - SEZIONE DI COMO IN SIGLA C.A.I. - SEZIONE DI COMO</t>
  </si>
  <si>
    <t>RIFUGIO "RIELLA"</t>
  </si>
  <si>
    <t>Faggeto Lario</t>
  </si>
  <si>
    <t>RIFUGIO "GHERARDI"</t>
  </si>
  <si>
    <t>Taleggio</t>
  </si>
  <si>
    <t>Ardesio</t>
  </si>
  <si>
    <t>Tartano</t>
  </si>
  <si>
    <t>Ammesso e finanziato con decreto 6 giugno 2025 n. 7982</t>
  </si>
  <si>
    <t>ELENCO DOMANDE</t>
  </si>
  <si>
    <t xml:space="preserve">Ammesso e non finanziabile.  Importo rideterminato per superamento platform aiuti </t>
  </si>
  <si>
    <t xml:space="preserve">Ammesso e non finanziabile. Importo rideterminato per superamento platform aiuti </t>
  </si>
  <si>
    <t>Ammesso e finanziato con decreto 6 giugno 2025 n. 7982 - rinuncia al contributo</t>
  </si>
  <si>
    <t>Ammesso e finanziato (per 113.210,19 euro con decreto 6 giugno 2025 n. 7982) - rinuncia al contributo</t>
  </si>
  <si>
    <t>Ammesso e finanziato con decreto 17 settembre 2025 n. 12679</t>
  </si>
  <si>
    <t xml:space="preserve">Ammesso e finanziato con decreto 17 settembre 2025 n. 12679.  Importo rideterminato per superamento platform aiuti </t>
  </si>
  <si>
    <t xml:space="preserve">Ammesso e finanziato con decreto 17 settembre 2025 n. 12679. Importo rideterminato per superamento platform aiuti </t>
  </si>
  <si>
    <t>Ammesso e parzialmente finanziato con decreto 17 settembre 2025 n. 12679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</si>
</sst>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.00\ [$€-410]_-;\-* #,##0.00\ [$€-410]_-;_-* &quot;-&quot;??\ [$€-410]_-;_-@_-"/>
  </numFmts>
  <fonts count="5" x14ac:knownFonts="1">
    <font>
      <sz val="11"/>
      <color theme="1"/>
      <name val="Aptos Narrow"/>
      <family val="2"/>
      <scheme val="minor"/>
    </font>
    <font>
      <b/>
      <sz val="12"/>
      <color indexed="8"/>
      <name val="Aptos Narrow"/>
      <family val="2"/>
      <scheme val="minor"/>
    </font>
    <font>
      <b/>
      <sz val="11"/>
      <color indexed="8"/>
      <name val="Aptos Narrow"/>
      <family val="2"/>
      <scheme val="minor"/>
    </font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4F3CF"/>
        <bgColor indexed="64"/>
      </patternFill>
    </fill>
    <fill>
      <gradientFill>
        <stop position="0">
          <color theme="9" tint="0.80001220740379042"/>
        </stop>
        <stop position="1">
          <color rgb="FFF4F3CF"/>
        </stop>
      </gradient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44" fontId="4" fillId="0" borderId="0" applyFont="0" applyFill="0" applyBorder="0" applyAlignment="0" applyProtection="0"/>
  </cellStyleXfs>
  <cellXfs count="20">
    <xf numFmtId="0" fontId="0" fillId="0" borderId="0" xfId="0"/>
    <xf numFmtId="0" fontId="1" fillId="0" borderId="0" xfId="0" applyFont="1"/>
    <xf numFmtId="0" fontId="2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/>
    </xf>
    <xf numFmtId="44" fontId="0" fillId="0" borderId="1" xfId="0" applyNumberFormat="1" applyBorder="1" applyAlignment="1">
      <alignment horizontal="center" vertical="center"/>
    </xf>
    <xf numFmtId="44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164" fontId="0" fillId="2" borderId="1" xfId="0" applyNumberForma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 wrapText="1"/>
    </xf>
    <xf numFmtId="44" fontId="0" fillId="6" borderId="1" xfId="2" applyFont="1" applyFill="1" applyBorder="1" applyAlignment="1">
      <alignment horizontal="center" vertical="center" wrapText="1"/>
    </xf>
  </cellXfs>
  <cellStyles count="3">
    <cellStyle name="Normale" xfId="0" builtinId="0"/>
    <cellStyle name="Normale 2" xfId="1" xr:uid="{C519B8AF-F0DE-460E-A365-D6EF84E52E19}"/>
    <cellStyle name="Valuta" xfId="2" builtinId="4"/>
  </cellStyles>
  <dxfs count="0"/>
  <tableStyles count="0" defaultTableStyle="TableStyleMedium2" defaultPivotStyle="PivotStyleLight16"/>
  <colors>
    <mruColors>
      <color rgb="FFF4F3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05E4E9-F9D4-46CE-9DF2-2BBD70D250C2}">
  <dimension ref="A1:Q111"/>
  <sheetViews>
    <sheetView tabSelected="1" topLeftCell="A54" zoomScale="102" workbookViewId="0">
      <selection activeCell="B59" sqref="B59"/>
    </sheetView>
  </sheetViews>
  <sheetFormatPr defaultRowHeight="15" x14ac:dyDescent="0.25"/>
  <cols>
    <col min="2" max="2" width="13.28515625" customWidth="1"/>
    <col min="3" max="3" width="18.85546875" customWidth="1"/>
    <col min="4" max="4" width="15.5703125" customWidth="1"/>
    <col min="5" max="5" width="15.85546875" customWidth="1"/>
    <col min="6" max="6" width="14.42578125" customWidth="1"/>
    <col min="8" max="8" width="13" customWidth="1"/>
    <col min="9" max="9" width="16.5703125" customWidth="1"/>
    <col min="10" max="10" width="18.7109375" customWidth="1"/>
    <col min="11" max="11" width="16.5703125" customWidth="1"/>
    <col min="12" max="12" width="14.42578125" customWidth="1"/>
    <col min="13" max="13" width="12.85546875" customWidth="1"/>
    <col min="14" max="14" width="15.7109375" customWidth="1"/>
    <col min="15" max="15" width="18.28515625" bestFit="1" customWidth="1"/>
    <col min="16" max="16" width="15.42578125" bestFit="1" customWidth="1"/>
    <col min="17" max="17" width="29.140625"/>
  </cols>
  <sheetData>
    <row r="1" spans="1:17" ht="15.75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 x14ac:dyDescent="0.25">
      <c r="A2" s="2" t="s">
        <v>489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7" ht="60" x14ac:dyDescent="0.25">
      <c r="A3" s="3" t="s">
        <v>1</v>
      </c>
      <c r="B3" s="4" t="s">
        <v>2</v>
      </c>
      <c r="C3" s="4" t="s">
        <v>316</v>
      </c>
      <c r="D3" s="4" t="s">
        <v>317</v>
      </c>
      <c r="E3" s="4" t="s">
        <v>318</v>
      </c>
      <c r="F3" s="3" t="s">
        <v>3</v>
      </c>
      <c r="G3" s="3" t="s">
        <v>4</v>
      </c>
      <c r="H3" s="3" t="s">
        <v>5</v>
      </c>
      <c r="I3" s="3" t="s">
        <v>6</v>
      </c>
      <c r="J3" s="3" t="s">
        <v>7</v>
      </c>
      <c r="K3" s="3" t="s">
        <v>8</v>
      </c>
      <c r="L3" s="3" t="s">
        <v>9</v>
      </c>
      <c r="M3" s="3" t="s">
        <v>10</v>
      </c>
      <c r="N3" s="5" t="s">
        <v>11</v>
      </c>
      <c r="O3" s="3" t="s">
        <v>12</v>
      </c>
      <c r="P3" s="3" t="s">
        <v>13</v>
      </c>
      <c r="Q3" s="4" t="s">
        <v>14</v>
      </c>
    </row>
    <row r="4" spans="1:17" ht="45" x14ac:dyDescent="0.25">
      <c r="A4" s="6">
        <v>1</v>
      </c>
      <c r="B4" s="7">
        <v>6012954</v>
      </c>
      <c r="C4" s="12"/>
      <c r="D4" s="12"/>
      <c r="E4" s="7" t="s">
        <v>319</v>
      </c>
      <c r="F4" s="8" t="s">
        <v>61</v>
      </c>
      <c r="G4" s="6" t="s">
        <v>62</v>
      </c>
      <c r="H4" s="9">
        <v>180.5</v>
      </c>
      <c r="I4" s="6" t="s">
        <v>15</v>
      </c>
      <c r="J4" s="10">
        <v>1553160</v>
      </c>
      <c r="K4" s="10">
        <v>300000</v>
      </c>
      <c r="L4" s="10">
        <v>1315009.83</v>
      </c>
      <c r="M4" s="10">
        <v>254059.90000000014</v>
      </c>
      <c r="N4" s="11">
        <v>254059.90000000014</v>
      </c>
      <c r="O4" s="6" t="s">
        <v>63</v>
      </c>
      <c r="P4" s="6" t="s">
        <v>64</v>
      </c>
      <c r="Q4" s="12" t="s">
        <v>492</v>
      </c>
    </row>
    <row r="5" spans="1:17" ht="30" x14ac:dyDescent="0.25">
      <c r="A5" s="6">
        <v>2</v>
      </c>
      <c r="B5" s="7" t="s">
        <v>65</v>
      </c>
      <c r="C5" s="12" t="s">
        <v>320</v>
      </c>
      <c r="D5" s="12" t="s">
        <v>321</v>
      </c>
      <c r="E5" s="7" t="s">
        <v>322</v>
      </c>
      <c r="F5" s="8" t="s">
        <v>66</v>
      </c>
      <c r="G5" s="6" t="s">
        <v>67</v>
      </c>
      <c r="H5" s="9">
        <v>164</v>
      </c>
      <c r="I5" s="6" t="s">
        <v>17</v>
      </c>
      <c r="J5" s="10">
        <v>200000</v>
      </c>
      <c r="K5" s="10">
        <v>179500</v>
      </c>
      <c r="L5" s="10">
        <v>200000</v>
      </c>
      <c r="M5" s="10">
        <v>179500</v>
      </c>
      <c r="N5" s="11">
        <v>179500</v>
      </c>
      <c r="O5" s="6" t="s">
        <v>68</v>
      </c>
      <c r="P5" s="6" t="s">
        <v>69</v>
      </c>
      <c r="Q5" s="12" t="s">
        <v>488</v>
      </c>
    </row>
    <row r="6" spans="1:17" ht="30" x14ac:dyDescent="0.25">
      <c r="A6" s="6">
        <v>3</v>
      </c>
      <c r="B6" s="7" t="s">
        <v>70</v>
      </c>
      <c r="C6" s="12" t="s">
        <v>323</v>
      </c>
      <c r="D6" s="12" t="s">
        <v>324</v>
      </c>
      <c r="E6" s="7" t="s">
        <v>325</v>
      </c>
      <c r="F6" s="8" t="s">
        <v>66</v>
      </c>
      <c r="G6" s="6" t="s">
        <v>71</v>
      </c>
      <c r="H6" s="9">
        <v>162</v>
      </c>
      <c r="I6" s="6" t="s">
        <v>18</v>
      </c>
      <c r="J6" s="10">
        <v>340000</v>
      </c>
      <c r="K6" s="10">
        <v>300000</v>
      </c>
      <c r="L6" s="10">
        <v>340000</v>
      </c>
      <c r="M6" s="10">
        <v>300000</v>
      </c>
      <c r="N6" s="11">
        <v>300000</v>
      </c>
      <c r="O6" s="6" t="s">
        <v>72</v>
      </c>
      <c r="P6" s="6" t="s">
        <v>73</v>
      </c>
      <c r="Q6" s="12" t="s">
        <v>488</v>
      </c>
    </row>
    <row r="7" spans="1:17" ht="30" x14ac:dyDescent="0.25">
      <c r="A7" s="6">
        <v>4</v>
      </c>
      <c r="B7" s="7">
        <v>5999940</v>
      </c>
      <c r="C7" s="12" t="s">
        <v>326</v>
      </c>
      <c r="D7" s="12" t="s">
        <v>327</v>
      </c>
      <c r="E7" s="7" t="s">
        <v>328</v>
      </c>
      <c r="F7" s="8" t="s">
        <v>66</v>
      </c>
      <c r="G7" s="6" t="s">
        <v>62</v>
      </c>
      <c r="H7" s="9">
        <v>155</v>
      </c>
      <c r="I7" s="6" t="s">
        <v>19</v>
      </c>
      <c r="J7" s="10">
        <v>337000</v>
      </c>
      <c r="K7" s="10">
        <v>299930</v>
      </c>
      <c r="L7" s="10">
        <v>337000</v>
      </c>
      <c r="M7" s="10">
        <v>299930</v>
      </c>
      <c r="N7" s="11">
        <v>299930</v>
      </c>
      <c r="O7" s="6" t="s">
        <v>74</v>
      </c>
      <c r="P7" s="6" t="s">
        <v>75</v>
      </c>
      <c r="Q7" s="12" t="s">
        <v>488</v>
      </c>
    </row>
    <row r="8" spans="1:17" ht="30" x14ac:dyDescent="0.25">
      <c r="A8" s="6">
        <v>5</v>
      </c>
      <c r="B8" s="7">
        <v>5999818</v>
      </c>
      <c r="C8" s="12"/>
      <c r="D8" s="12"/>
      <c r="E8" s="7" t="s">
        <v>329</v>
      </c>
      <c r="F8" s="8" t="s">
        <v>61</v>
      </c>
      <c r="G8" s="6" t="s">
        <v>67</v>
      </c>
      <c r="H8" s="9">
        <v>154.5</v>
      </c>
      <c r="I8" s="6" t="s">
        <v>15</v>
      </c>
      <c r="J8" s="10">
        <v>380500</v>
      </c>
      <c r="K8" s="10">
        <v>300000</v>
      </c>
      <c r="L8" s="10">
        <v>380500</v>
      </c>
      <c r="M8" s="10">
        <v>300000</v>
      </c>
      <c r="N8" s="11">
        <v>300000</v>
      </c>
      <c r="O8" s="6" t="s">
        <v>76</v>
      </c>
      <c r="P8" s="6" t="s">
        <v>77</v>
      </c>
      <c r="Q8" s="12" t="s">
        <v>488</v>
      </c>
    </row>
    <row r="9" spans="1:17" ht="45" x14ac:dyDescent="0.25">
      <c r="A9" s="6">
        <v>6</v>
      </c>
      <c r="B9" s="7">
        <v>6174474</v>
      </c>
      <c r="C9" s="12"/>
      <c r="D9" s="12"/>
      <c r="E9" s="12" t="s">
        <v>330</v>
      </c>
      <c r="F9" s="8" t="s">
        <v>61</v>
      </c>
      <c r="G9" s="6" t="s">
        <v>78</v>
      </c>
      <c r="H9" s="9">
        <v>152.5</v>
      </c>
      <c r="I9" s="6" t="s">
        <v>20</v>
      </c>
      <c r="J9" s="10">
        <v>446142.01</v>
      </c>
      <c r="K9" s="10">
        <v>300000</v>
      </c>
      <c r="L9" s="10">
        <v>360983.82</v>
      </c>
      <c r="M9" s="10">
        <v>242725.52000000002</v>
      </c>
      <c r="N9" s="11">
        <v>242725.52000000002</v>
      </c>
      <c r="O9" s="6" t="s">
        <v>79</v>
      </c>
      <c r="P9" s="6" t="s">
        <v>80</v>
      </c>
      <c r="Q9" s="12" t="s">
        <v>488</v>
      </c>
    </row>
    <row r="10" spans="1:17" ht="30" x14ac:dyDescent="0.25">
      <c r="A10" s="6">
        <v>7</v>
      </c>
      <c r="B10" s="7">
        <v>6026766</v>
      </c>
      <c r="C10" s="12"/>
      <c r="D10" s="12"/>
      <c r="E10" s="7" t="s">
        <v>331</v>
      </c>
      <c r="F10" s="8" t="s">
        <v>61</v>
      </c>
      <c r="G10" s="6" t="s">
        <v>71</v>
      </c>
      <c r="H10" s="9">
        <v>149.5</v>
      </c>
      <c r="I10" s="6" t="s">
        <v>21</v>
      </c>
      <c r="J10" s="10">
        <v>233659.8</v>
      </c>
      <c r="K10" s="10">
        <v>186927.84</v>
      </c>
      <c r="L10" s="10">
        <v>208224.25</v>
      </c>
      <c r="M10" s="10">
        <v>166579.4</v>
      </c>
      <c r="N10" s="11">
        <v>166579.4</v>
      </c>
      <c r="O10" s="6" t="s">
        <v>81</v>
      </c>
      <c r="P10" s="6" t="s">
        <v>82</v>
      </c>
      <c r="Q10" s="12" t="s">
        <v>488</v>
      </c>
    </row>
    <row r="11" spans="1:17" ht="30" x14ac:dyDescent="0.25">
      <c r="A11" s="6">
        <v>8</v>
      </c>
      <c r="B11" s="7">
        <v>6180928</v>
      </c>
      <c r="C11" s="12" t="s">
        <v>332</v>
      </c>
      <c r="D11" s="12" t="s">
        <v>333</v>
      </c>
      <c r="E11" s="7" t="s">
        <v>334</v>
      </c>
      <c r="F11" s="8" t="s">
        <v>66</v>
      </c>
      <c r="G11" s="6" t="s">
        <v>67</v>
      </c>
      <c r="H11" s="9">
        <v>147</v>
      </c>
      <c r="I11" s="6" t="s">
        <v>20</v>
      </c>
      <c r="J11" s="10">
        <v>336000</v>
      </c>
      <c r="K11" s="10">
        <v>251500</v>
      </c>
      <c r="L11" s="10">
        <v>324948.3</v>
      </c>
      <c r="M11" s="10">
        <v>243223.8</v>
      </c>
      <c r="N11" s="11">
        <v>243223.8</v>
      </c>
      <c r="O11" s="6" t="s">
        <v>83</v>
      </c>
      <c r="P11" s="6" t="s">
        <v>84</v>
      </c>
      <c r="Q11" s="12" t="s">
        <v>488</v>
      </c>
    </row>
    <row r="12" spans="1:17" ht="30" x14ac:dyDescent="0.25">
      <c r="A12" s="6">
        <v>9</v>
      </c>
      <c r="B12" s="7">
        <v>6172404</v>
      </c>
      <c r="C12" s="12" t="s">
        <v>335</v>
      </c>
      <c r="D12" s="12" t="s">
        <v>336</v>
      </c>
      <c r="E12" s="7" t="s">
        <v>337</v>
      </c>
      <c r="F12" s="8" t="s">
        <v>66</v>
      </c>
      <c r="G12" s="6" t="s">
        <v>67</v>
      </c>
      <c r="H12" s="9">
        <v>145</v>
      </c>
      <c r="I12" s="6" t="s">
        <v>22</v>
      </c>
      <c r="J12" s="10">
        <v>342000</v>
      </c>
      <c r="K12" s="10">
        <v>300000</v>
      </c>
      <c r="L12" s="10">
        <v>342000</v>
      </c>
      <c r="M12" s="10">
        <v>300000</v>
      </c>
      <c r="N12" s="11">
        <v>181419.01</v>
      </c>
      <c r="O12" s="6" t="s">
        <v>85</v>
      </c>
      <c r="P12" s="6" t="s">
        <v>86</v>
      </c>
      <c r="Q12" s="12" t="s">
        <v>488</v>
      </c>
    </row>
    <row r="13" spans="1:17" ht="30" x14ac:dyDescent="0.25">
      <c r="A13" s="6">
        <v>10</v>
      </c>
      <c r="B13" s="7" t="s">
        <v>87</v>
      </c>
      <c r="C13" s="12" t="s">
        <v>320</v>
      </c>
      <c r="D13" s="12" t="s">
        <v>338</v>
      </c>
      <c r="E13" s="7" t="s">
        <v>322</v>
      </c>
      <c r="F13" s="8" t="s">
        <v>66</v>
      </c>
      <c r="G13" s="6" t="s">
        <v>67</v>
      </c>
      <c r="H13" s="9">
        <v>140</v>
      </c>
      <c r="I13" s="6" t="s">
        <v>23</v>
      </c>
      <c r="J13" s="10">
        <v>252821.2</v>
      </c>
      <c r="K13" s="10">
        <v>226821.2</v>
      </c>
      <c r="L13" s="10">
        <v>252186.65</v>
      </c>
      <c r="M13" s="10">
        <v>226261.86</v>
      </c>
      <c r="N13" s="11">
        <v>226261.86</v>
      </c>
      <c r="O13" s="6" t="s">
        <v>88</v>
      </c>
      <c r="P13" s="6" t="s">
        <v>89</v>
      </c>
      <c r="Q13" s="12" t="s">
        <v>488</v>
      </c>
    </row>
    <row r="14" spans="1:17" ht="30" x14ac:dyDescent="0.25">
      <c r="A14" s="6">
        <v>11</v>
      </c>
      <c r="B14" s="7">
        <v>6025367</v>
      </c>
      <c r="C14" s="12"/>
      <c r="D14" s="12"/>
      <c r="E14" s="7" t="s">
        <v>339</v>
      </c>
      <c r="F14" s="8" t="s">
        <v>61</v>
      </c>
      <c r="G14" s="6" t="s">
        <v>90</v>
      </c>
      <c r="H14" s="9">
        <v>139.5</v>
      </c>
      <c r="I14" s="6" t="s">
        <v>20</v>
      </c>
      <c r="J14" s="10">
        <v>457000</v>
      </c>
      <c r="K14" s="10">
        <v>296593</v>
      </c>
      <c r="L14" s="10">
        <v>360290.17</v>
      </c>
      <c r="M14" s="10">
        <v>233828.31999999998</v>
      </c>
      <c r="N14" s="11">
        <v>233828.31999999998</v>
      </c>
      <c r="O14" s="6" t="s">
        <v>91</v>
      </c>
      <c r="P14" s="6" t="s">
        <v>92</v>
      </c>
      <c r="Q14" s="12" t="s">
        <v>488</v>
      </c>
    </row>
    <row r="15" spans="1:17" ht="30" x14ac:dyDescent="0.25">
      <c r="A15" s="6">
        <v>12</v>
      </c>
      <c r="B15" s="7">
        <v>6023791</v>
      </c>
      <c r="C15" s="12"/>
      <c r="D15" s="12"/>
      <c r="E15" s="7" t="s">
        <v>331</v>
      </c>
      <c r="F15" s="8" t="s">
        <v>61</v>
      </c>
      <c r="G15" s="6" t="s">
        <v>71</v>
      </c>
      <c r="H15" s="9">
        <v>138.5</v>
      </c>
      <c r="I15" s="6" t="s">
        <v>19</v>
      </c>
      <c r="J15" s="10">
        <v>379181.66</v>
      </c>
      <c r="K15" s="10">
        <v>300000</v>
      </c>
      <c r="L15" s="10">
        <v>365036.2</v>
      </c>
      <c r="M15" s="10">
        <v>288816.64000000001</v>
      </c>
      <c r="N15" s="11">
        <v>288816.64000000001</v>
      </c>
      <c r="O15" s="6" t="s">
        <v>93</v>
      </c>
      <c r="P15" s="6" t="s">
        <v>94</v>
      </c>
      <c r="Q15" s="12" t="s">
        <v>488</v>
      </c>
    </row>
    <row r="16" spans="1:17" ht="30" x14ac:dyDescent="0.25">
      <c r="A16" s="6">
        <v>13</v>
      </c>
      <c r="B16" s="7">
        <v>6179416</v>
      </c>
      <c r="C16" s="12"/>
      <c r="D16" s="12"/>
      <c r="E16" s="7" t="s">
        <v>340</v>
      </c>
      <c r="F16" s="8" t="s">
        <v>61</v>
      </c>
      <c r="G16" s="6" t="s">
        <v>62</v>
      </c>
      <c r="H16" s="9">
        <v>137.5</v>
      </c>
      <c r="I16" s="6" t="s">
        <v>24</v>
      </c>
      <c r="J16" s="10">
        <v>195764.29</v>
      </c>
      <c r="K16" s="10">
        <v>126764.29000000001</v>
      </c>
      <c r="L16" s="10">
        <v>160368.84000000003</v>
      </c>
      <c r="M16" s="10">
        <v>103838.82000000004</v>
      </c>
      <c r="N16" s="11">
        <v>103838.82000000004</v>
      </c>
      <c r="O16" s="6" t="s">
        <v>95</v>
      </c>
      <c r="P16" s="6" t="s">
        <v>96</v>
      </c>
      <c r="Q16" s="12" t="s">
        <v>488</v>
      </c>
    </row>
    <row r="17" spans="1:17" ht="30" x14ac:dyDescent="0.25">
      <c r="A17" s="6">
        <v>14</v>
      </c>
      <c r="B17" s="7" t="s">
        <v>97</v>
      </c>
      <c r="C17" s="12" t="s">
        <v>341</v>
      </c>
      <c r="D17" s="12" t="s">
        <v>342</v>
      </c>
      <c r="E17" s="7" t="s">
        <v>343</v>
      </c>
      <c r="F17" s="8" t="s">
        <v>66</v>
      </c>
      <c r="G17" s="6" t="s">
        <v>67</v>
      </c>
      <c r="H17" s="9">
        <v>137</v>
      </c>
      <c r="I17" s="6" t="s">
        <v>25</v>
      </c>
      <c r="J17" s="10">
        <v>202000</v>
      </c>
      <c r="K17" s="10">
        <v>180000</v>
      </c>
      <c r="L17" s="10">
        <v>202000</v>
      </c>
      <c r="M17" s="10">
        <v>180000</v>
      </c>
      <c r="N17" s="11">
        <v>180000</v>
      </c>
      <c r="O17" s="6" t="s">
        <v>98</v>
      </c>
      <c r="P17" s="6" t="s">
        <v>99</v>
      </c>
      <c r="Q17" s="12" t="s">
        <v>488</v>
      </c>
    </row>
    <row r="18" spans="1:17" ht="30" x14ac:dyDescent="0.25">
      <c r="A18" s="6">
        <v>15</v>
      </c>
      <c r="B18" s="7">
        <v>6185924</v>
      </c>
      <c r="C18" s="12" t="s">
        <v>344</v>
      </c>
      <c r="D18" s="12" t="s">
        <v>345</v>
      </c>
      <c r="E18" s="7" t="s">
        <v>346</v>
      </c>
      <c r="F18" s="8" t="s">
        <v>66</v>
      </c>
      <c r="G18" s="6" t="s">
        <v>90</v>
      </c>
      <c r="H18" s="9">
        <v>132</v>
      </c>
      <c r="I18" s="6" t="s">
        <v>26</v>
      </c>
      <c r="J18" s="10">
        <v>202000</v>
      </c>
      <c r="K18" s="10">
        <v>181700</v>
      </c>
      <c r="L18" s="10">
        <v>202000</v>
      </c>
      <c r="M18" s="10">
        <v>181700</v>
      </c>
      <c r="N18" s="11">
        <v>181700</v>
      </c>
      <c r="O18" s="6" t="s">
        <v>100</v>
      </c>
      <c r="P18" s="6" t="s">
        <v>101</v>
      </c>
      <c r="Q18" s="12" t="s">
        <v>488</v>
      </c>
    </row>
    <row r="19" spans="1:17" ht="45" x14ac:dyDescent="0.25">
      <c r="A19" s="6">
        <v>16</v>
      </c>
      <c r="B19" s="7" t="s">
        <v>102</v>
      </c>
      <c r="C19" s="12" t="s">
        <v>347</v>
      </c>
      <c r="D19" s="12" t="s">
        <v>348</v>
      </c>
      <c r="E19" s="7" t="s">
        <v>349</v>
      </c>
      <c r="F19" s="8" t="s">
        <v>103</v>
      </c>
      <c r="G19" s="6" t="s">
        <v>67</v>
      </c>
      <c r="H19" s="9">
        <v>130.5</v>
      </c>
      <c r="I19" s="6" t="s">
        <v>27</v>
      </c>
      <c r="J19" s="10">
        <v>268833.32</v>
      </c>
      <c r="K19" s="10">
        <v>168833.32</v>
      </c>
      <c r="L19" s="10">
        <v>264441.32</v>
      </c>
      <c r="M19" s="10">
        <v>166069.15000000002</v>
      </c>
      <c r="N19" s="11">
        <v>166069.15000000002</v>
      </c>
      <c r="O19" s="6" t="s">
        <v>104</v>
      </c>
      <c r="P19" s="6" t="s">
        <v>105</v>
      </c>
      <c r="Q19" s="12" t="s">
        <v>488</v>
      </c>
    </row>
    <row r="20" spans="1:17" ht="30" x14ac:dyDescent="0.25">
      <c r="A20" s="6">
        <v>17</v>
      </c>
      <c r="B20" s="7">
        <v>6025751</v>
      </c>
      <c r="C20" s="12"/>
      <c r="D20" s="12"/>
      <c r="E20" s="7" t="s">
        <v>350</v>
      </c>
      <c r="F20" s="8" t="s">
        <v>61</v>
      </c>
      <c r="G20" s="6" t="s">
        <v>90</v>
      </c>
      <c r="H20" s="9">
        <v>129.5</v>
      </c>
      <c r="I20" s="6" t="s">
        <v>25</v>
      </c>
      <c r="J20" s="10">
        <v>316000</v>
      </c>
      <c r="K20" s="10">
        <v>252484</v>
      </c>
      <c r="L20" s="10">
        <v>259016.39</v>
      </c>
      <c r="M20" s="10">
        <v>206954.1</v>
      </c>
      <c r="N20" s="11">
        <v>206954.1</v>
      </c>
      <c r="O20" s="6" t="s">
        <v>106</v>
      </c>
      <c r="P20" s="6" t="s">
        <v>107</v>
      </c>
      <c r="Q20" s="12" t="s">
        <v>488</v>
      </c>
    </row>
    <row r="21" spans="1:17" ht="60" x14ac:dyDescent="0.25">
      <c r="A21" s="6">
        <v>18</v>
      </c>
      <c r="B21" s="7">
        <v>6011544</v>
      </c>
      <c r="C21" s="12" t="s">
        <v>351</v>
      </c>
      <c r="D21" s="12" t="s">
        <v>352</v>
      </c>
      <c r="E21" s="7" t="s">
        <v>353</v>
      </c>
      <c r="F21" s="8" t="s">
        <v>103</v>
      </c>
      <c r="G21" s="6" t="s">
        <v>90</v>
      </c>
      <c r="H21" s="9">
        <v>128.5</v>
      </c>
      <c r="I21" s="6" t="s">
        <v>25</v>
      </c>
      <c r="J21" s="10">
        <v>320000</v>
      </c>
      <c r="K21" s="10">
        <v>255680</v>
      </c>
      <c r="L21" s="10">
        <v>295575.59999999998</v>
      </c>
      <c r="M21" s="10">
        <v>236164.89999999997</v>
      </c>
      <c r="N21" s="11">
        <v>236164.89999999997</v>
      </c>
      <c r="O21" s="6" t="s">
        <v>108</v>
      </c>
      <c r="P21" s="6" t="s">
        <v>109</v>
      </c>
      <c r="Q21" s="12" t="s">
        <v>488</v>
      </c>
    </row>
    <row r="22" spans="1:17" ht="30" x14ac:dyDescent="0.25">
      <c r="A22" s="6">
        <v>19</v>
      </c>
      <c r="B22" s="7">
        <v>6195600</v>
      </c>
      <c r="C22" s="12"/>
      <c r="D22" s="12"/>
      <c r="E22" s="7" t="s">
        <v>354</v>
      </c>
      <c r="F22" s="8" t="s">
        <v>61</v>
      </c>
      <c r="G22" s="6" t="s">
        <v>71</v>
      </c>
      <c r="H22" s="9">
        <v>127.5</v>
      </c>
      <c r="I22" s="6" t="s">
        <v>28</v>
      </c>
      <c r="J22" s="10">
        <v>545936.12</v>
      </c>
      <c r="K22" s="10">
        <v>300000</v>
      </c>
      <c r="L22" s="10">
        <v>491883.74</v>
      </c>
      <c r="M22" s="10">
        <v>270290.12</v>
      </c>
      <c r="N22" s="11">
        <v>270290.12</v>
      </c>
      <c r="O22" s="6" t="s">
        <v>110</v>
      </c>
      <c r="P22" s="6" t="s">
        <v>111</v>
      </c>
      <c r="Q22" s="12" t="s">
        <v>488</v>
      </c>
    </row>
    <row r="23" spans="1:17" ht="30" x14ac:dyDescent="0.25">
      <c r="A23" s="6">
        <v>20</v>
      </c>
      <c r="B23" s="7">
        <v>6181028</v>
      </c>
      <c r="C23" s="12" t="s">
        <v>355</v>
      </c>
      <c r="D23" s="12" t="s">
        <v>356</v>
      </c>
      <c r="E23" s="7" t="s">
        <v>339</v>
      </c>
      <c r="F23" s="8" t="s">
        <v>103</v>
      </c>
      <c r="G23" s="6" t="s">
        <v>90</v>
      </c>
      <c r="H23" s="9">
        <v>126.5</v>
      </c>
      <c r="I23" s="6" t="s">
        <v>25</v>
      </c>
      <c r="J23" s="10">
        <v>300000</v>
      </c>
      <c r="K23" s="10">
        <v>239700</v>
      </c>
      <c r="L23" s="10">
        <v>245901.64</v>
      </c>
      <c r="M23" s="10">
        <v>196475.41</v>
      </c>
      <c r="N23" s="11">
        <v>196475.41</v>
      </c>
      <c r="O23" s="6" t="s">
        <v>112</v>
      </c>
      <c r="P23" s="6" t="s">
        <v>113</v>
      </c>
      <c r="Q23" s="12" t="s">
        <v>488</v>
      </c>
    </row>
    <row r="24" spans="1:17" ht="45" x14ac:dyDescent="0.25">
      <c r="A24" s="6">
        <v>21</v>
      </c>
      <c r="B24" s="7">
        <v>6045467</v>
      </c>
      <c r="C24" s="12" t="s">
        <v>357</v>
      </c>
      <c r="D24" s="12" t="s">
        <v>358</v>
      </c>
      <c r="E24" s="12" t="s">
        <v>359</v>
      </c>
      <c r="F24" s="8" t="s">
        <v>66</v>
      </c>
      <c r="G24" s="6" t="s">
        <v>114</v>
      </c>
      <c r="H24" s="9">
        <v>124</v>
      </c>
      <c r="I24" s="6" t="s">
        <v>22</v>
      </c>
      <c r="J24" s="10">
        <v>333679.83</v>
      </c>
      <c r="K24" s="10">
        <v>296975.06</v>
      </c>
      <c r="L24" s="10">
        <v>333679.83</v>
      </c>
      <c r="M24" s="10">
        <v>296975.06</v>
      </c>
      <c r="N24" s="11">
        <v>296975.06</v>
      </c>
      <c r="O24" s="6" t="s">
        <v>115</v>
      </c>
      <c r="P24" s="6" t="s">
        <v>116</v>
      </c>
      <c r="Q24" s="12" t="s">
        <v>488</v>
      </c>
    </row>
    <row r="25" spans="1:17" ht="30" x14ac:dyDescent="0.25">
      <c r="A25" s="6">
        <v>22</v>
      </c>
      <c r="B25" s="7">
        <v>6193350</v>
      </c>
      <c r="C25" s="12"/>
      <c r="D25" s="12"/>
      <c r="E25" s="12" t="s">
        <v>360</v>
      </c>
      <c r="F25" s="8" t="s">
        <v>61</v>
      </c>
      <c r="G25" s="6" t="s">
        <v>90</v>
      </c>
      <c r="H25" s="9">
        <v>123.5</v>
      </c>
      <c r="I25" s="6" t="s">
        <v>26</v>
      </c>
      <c r="J25" s="10">
        <v>332328</v>
      </c>
      <c r="K25" s="10">
        <v>161000</v>
      </c>
      <c r="L25" s="10">
        <v>272400</v>
      </c>
      <c r="M25" s="10">
        <v>131977.79999999999</v>
      </c>
      <c r="N25" s="11">
        <v>131977.79999999999</v>
      </c>
      <c r="O25" s="6" t="s">
        <v>117</v>
      </c>
      <c r="P25" s="6" t="s">
        <v>118</v>
      </c>
      <c r="Q25" s="12" t="s">
        <v>488</v>
      </c>
    </row>
    <row r="26" spans="1:17" ht="60" x14ac:dyDescent="0.25">
      <c r="A26" s="6">
        <v>23</v>
      </c>
      <c r="B26" s="7">
        <v>6172943</v>
      </c>
      <c r="C26" s="12"/>
      <c r="D26" s="12"/>
      <c r="E26" s="12" t="s">
        <v>361</v>
      </c>
      <c r="F26" s="8" t="s">
        <v>61</v>
      </c>
      <c r="G26" s="6" t="s">
        <v>71</v>
      </c>
      <c r="H26" s="9">
        <v>123.5</v>
      </c>
      <c r="I26" s="6" t="s">
        <v>29</v>
      </c>
      <c r="J26" s="10">
        <v>642969.5</v>
      </c>
      <c r="K26" s="10">
        <v>299969.5</v>
      </c>
      <c r="L26" s="10">
        <v>536949.84</v>
      </c>
      <c r="M26" s="10">
        <v>250487.09999999998</v>
      </c>
      <c r="N26" s="11">
        <f>M26</f>
        <v>250487.09999999998</v>
      </c>
      <c r="O26" s="6" t="s">
        <v>119</v>
      </c>
      <c r="P26" s="6" t="s">
        <v>120</v>
      </c>
      <c r="Q26" s="12" t="s">
        <v>493</v>
      </c>
    </row>
    <row r="27" spans="1:17" ht="45" x14ac:dyDescent="0.25">
      <c r="A27" s="6">
        <v>24</v>
      </c>
      <c r="B27" s="7">
        <v>6016899</v>
      </c>
      <c r="C27" s="12"/>
      <c r="D27" s="12"/>
      <c r="E27" s="12" t="s">
        <v>362</v>
      </c>
      <c r="F27" s="8" t="s">
        <v>61</v>
      </c>
      <c r="G27" s="6" t="s">
        <v>90</v>
      </c>
      <c r="H27" s="9">
        <v>115.5</v>
      </c>
      <c r="I27" s="6" t="s">
        <v>20</v>
      </c>
      <c r="J27" s="10">
        <v>209931.45</v>
      </c>
      <c r="K27" s="10">
        <v>167431.45000000001</v>
      </c>
      <c r="L27" s="10">
        <v>209841.28000000003</v>
      </c>
      <c r="M27" s="10">
        <v>167369.40000000002</v>
      </c>
      <c r="N27" s="13">
        <f>M27</f>
        <v>167369.40000000002</v>
      </c>
      <c r="O27" s="6" t="s">
        <v>121</v>
      </c>
      <c r="P27" s="6" t="s">
        <v>122</v>
      </c>
      <c r="Q27" s="14" t="s">
        <v>494</v>
      </c>
    </row>
    <row r="28" spans="1:17" ht="45" x14ac:dyDescent="0.25">
      <c r="A28" s="6">
        <v>25</v>
      </c>
      <c r="B28" s="7" t="s">
        <v>123</v>
      </c>
      <c r="C28" s="12"/>
      <c r="D28" s="12"/>
      <c r="E28" s="12" t="s">
        <v>363</v>
      </c>
      <c r="F28" s="8" t="s">
        <v>61</v>
      </c>
      <c r="G28" s="6" t="s">
        <v>71</v>
      </c>
      <c r="H28" s="9">
        <v>114.5</v>
      </c>
      <c r="I28" s="6" t="s">
        <v>27</v>
      </c>
      <c r="J28" s="10">
        <v>381689.27</v>
      </c>
      <c r="K28" s="10">
        <v>299999.27</v>
      </c>
      <c r="L28" s="10">
        <v>309896.59999999998</v>
      </c>
      <c r="M28" s="10">
        <v>243578.72999999998</v>
      </c>
      <c r="N28" s="13">
        <f t="shared" ref="N28:N55" si="0">M28</f>
        <v>243578.72999999998</v>
      </c>
      <c r="O28" s="6" t="s">
        <v>124</v>
      </c>
      <c r="P28" s="6" t="s">
        <v>125</v>
      </c>
      <c r="Q28" s="14" t="s">
        <v>494</v>
      </c>
    </row>
    <row r="29" spans="1:17" ht="45" x14ac:dyDescent="0.25">
      <c r="A29" s="6">
        <v>26</v>
      </c>
      <c r="B29" s="7">
        <v>6062052</v>
      </c>
      <c r="C29" s="12" t="s">
        <v>364</v>
      </c>
      <c r="D29" s="12" t="s">
        <v>365</v>
      </c>
      <c r="E29" s="12" t="s">
        <v>366</v>
      </c>
      <c r="F29" s="8" t="s">
        <v>66</v>
      </c>
      <c r="G29" s="6" t="s">
        <v>114</v>
      </c>
      <c r="H29" s="9">
        <v>113</v>
      </c>
      <c r="I29" s="6" t="s">
        <v>15</v>
      </c>
      <c r="J29" s="10">
        <v>195000</v>
      </c>
      <c r="K29" s="10">
        <v>145000</v>
      </c>
      <c r="L29" s="10">
        <v>195000</v>
      </c>
      <c r="M29" s="10">
        <v>145000</v>
      </c>
      <c r="N29" s="13">
        <f t="shared" si="0"/>
        <v>145000</v>
      </c>
      <c r="O29" s="6" t="s">
        <v>126</v>
      </c>
      <c r="P29" s="6" t="s">
        <v>127</v>
      </c>
      <c r="Q29" s="14" t="s">
        <v>494</v>
      </c>
    </row>
    <row r="30" spans="1:17" ht="60" x14ac:dyDescent="0.25">
      <c r="A30" s="6">
        <v>27</v>
      </c>
      <c r="B30" s="7">
        <v>6071039</v>
      </c>
      <c r="C30" s="12" t="s">
        <v>367</v>
      </c>
      <c r="D30" s="12" t="s">
        <v>368</v>
      </c>
      <c r="E30" s="12" t="s">
        <v>369</v>
      </c>
      <c r="F30" s="8" t="s">
        <v>66</v>
      </c>
      <c r="G30" s="6" t="s">
        <v>114</v>
      </c>
      <c r="H30" s="9">
        <v>112</v>
      </c>
      <c r="I30" s="6" t="s">
        <v>29</v>
      </c>
      <c r="J30" s="10">
        <v>330000</v>
      </c>
      <c r="K30" s="10">
        <v>297000</v>
      </c>
      <c r="L30" s="10">
        <v>290742.51</v>
      </c>
      <c r="M30" s="10">
        <v>261668.26</v>
      </c>
      <c r="N30" s="13">
        <v>150000</v>
      </c>
      <c r="O30" s="6" t="s">
        <v>128</v>
      </c>
      <c r="P30" s="6" t="s">
        <v>129</v>
      </c>
      <c r="Q30" s="14" t="s">
        <v>495</v>
      </c>
    </row>
    <row r="31" spans="1:17" ht="45" x14ac:dyDescent="0.25">
      <c r="A31" s="6">
        <v>28</v>
      </c>
      <c r="B31" s="7">
        <v>6004411</v>
      </c>
      <c r="C31" s="12"/>
      <c r="D31" s="12"/>
      <c r="E31" s="12" t="s">
        <v>370</v>
      </c>
      <c r="F31" s="8" t="s">
        <v>61</v>
      </c>
      <c r="G31" s="6" t="s">
        <v>62</v>
      </c>
      <c r="H31" s="9">
        <v>111.5</v>
      </c>
      <c r="I31" s="6" t="s">
        <v>26</v>
      </c>
      <c r="J31" s="10">
        <v>231312.38</v>
      </c>
      <c r="K31" s="10">
        <v>185049.88</v>
      </c>
      <c r="L31" s="10">
        <v>231312.38</v>
      </c>
      <c r="M31" s="10">
        <v>185049.88</v>
      </c>
      <c r="N31" s="13">
        <f t="shared" si="0"/>
        <v>185049.88</v>
      </c>
      <c r="O31" s="6" t="s">
        <v>130</v>
      </c>
      <c r="P31" s="6" t="s">
        <v>131</v>
      </c>
      <c r="Q31" s="14" t="s">
        <v>494</v>
      </c>
    </row>
    <row r="32" spans="1:17" ht="45" x14ac:dyDescent="0.25">
      <c r="A32" s="6">
        <v>29</v>
      </c>
      <c r="B32" s="7">
        <v>6017038</v>
      </c>
      <c r="C32" s="12"/>
      <c r="D32" s="12"/>
      <c r="E32" s="12" t="s">
        <v>334</v>
      </c>
      <c r="F32" s="8" t="s">
        <v>61</v>
      </c>
      <c r="G32" s="6" t="s">
        <v>67</v>
      </c>
      <c r="H32" s="9">
        <v>110.5</v>
      </c>
      <c r="I32" s="6" t="s">
        <v>31</v>
      </c>
      <c r="J32" s="10">
        <v>353852.09</v>
      </c>
      <c r="K32" s="10">
        <v>281852.09000000003</v>
      </c>
      <c r="L32" s="10">
        <v>304094.98000000004</v>
      </c>
      <c r="M32" s="10">
        <v>242211.65000000002</v>
      </c>
      <c r="N32" s="13">
        <f>M32</f>
        <v>242211.65000000002</v>
      </c>
      <c r="O32" s="6" t="s">
        <v>132</v>
      </c>
      <c r="P32" s="6" t="s">
        <v>133</v>
      </c>
      <c r="Q32" s="14" t="s">
        <v>494</v>
      </c>
    </row>
    <row r="33" spans="1:17" ht="90" x14ac:dyDescent="0.25">
      <c r="A33" s="6">
        <v>30</v>
      </c>
      <c r="B33" s="7">
        <v>6193664</v>
      </c>
      <c r="C33" s="12" t="s">
        <v>371</v>
      </c>
      <c r="D33" s="12" t="s">
        <v>372</v>
      </c>
      <c r="E33" s="12" t="s">
        <v>373</v>
      </c>
      <c r="F33" s="8" t="s">
        <v>103</v>
      </c>
      <c r="G33" s="6" t="s">
        <v>62</v>
      </c>
      <c r="H33" s="9">
        <v>110.5</v>
      </c>
      <c r="I33" s="6" t="s">
        <v>27</v>
      </c>
      <c r="J33" s="10">
        <v>827662.92</v>
      </c>
      <c r="K33" s="10">
        <v>300000</v>
      </c>
      <c r="L33" s="10">
        <v>749148.72000000009</v>
      </c>
      <c r="M33" s="10">
        <v>271566.41000000009</v>
      </c>
      <c r="N33" s="13">
        <f t="shared" si="0"/>
        <v>271566.41000000009</v>
      </c>
      <c r="O33" s="6" t="s">
        <v>134</v>
      </c>
      <c r="P33" s="6" t="s">
        <v>135</v>
      </c>
      <c r="Q33" s="14" t="s">
        <v>494</v>
      </c>
    </row>
    <row r="34" spans="1:17" ht="45" x14ac:dyDescent="0.25">
      <c r="A34" s="6">
        <v>31</v>
      </c>
      <c r="B34" s="7">
        <v>6033389</v>
      </c>
      <c r="C34" s="12"/>
      <c r="D34" s="12"/>
      <c r="E34" s="12" t="s">
        <v>374</v>
      </c>
      <c r="F34" s="8" t="s">
        <v>61</v>
      </c>
      <c r="G34" s="6" t="s">
        <v>71</v>
      </c>
      <c r="H34" s="9">
        <v>109.5</v>
      </c>
      <c r="I34" s="6" t="s">
        <v>32</v>
      </c>
      <c r="J34" s="10">
        <v>297935</v>
      </c>
      <c r="K34" s="10">
        <v>238348</v>
      </c>
      <c r="L34" s="10">
        <v>268219.84000000003</v>
      </c>
      <c r="M34" s="10">
        <v>214575.87000000002</v>
      </c>
      <c r="N34" s="13">
        <f t="shared" si="0"/>
        <v>214575.87000000002</v>
      </c>
      <c r="O34" s="6" t="s">
        <v>136</v>
      </c>
      <c r="P34" s="6" t="s">
        <v>137</v>
      </c>
      <c r="Q34" s="14" t="s">
        <v>494</v>
      </c>
    </row>
    <row r="35" spans="1:17" ht="45" x14ac:dyDescent="0.25">
      <c r="A35" s="6">
        <v>32</v>
      </c>
      <c r="B35" s="7" t="s">
        <v>138</v>
      </c>
      <c r="C35" s="12" t="s">
        <v>375</v>
      </c>
      <c r="D35" s="12" t="s">
        <v>376</v>
      </c>
      <c r="E35" s="12" t="s">
        <v>377</v>
      </c>
      <c r="F35" s="8" t="s">
        <v>103</v>
      </c>
      <c r="G35" s="6" t="s">
        <v>71</v>
      </c>
      <c r="H35" s="9">
        <v>109.5</v>
      </c>
      <c r="I35" s="6" t="s">
        <v>33</v>
      </c>
      <c r="J35" s="10">
        <v>300000</v>
      </c>
      <c r="K35" s="10">
        <v>240000</v>
      </c>
      <c r="L35" s="10">
        <v>300000</v>
      </c>
      <c r="M35" s="10">
        <v>240000</v>
      </c>
      <c r="N35" s="13">
        <f t="shared" si="0"/>
        <v>240000</v>
      </c>
      <c r="O35" s="6" t="s">
        <v>139</v>
      </c>
      <c r="P35" s="6" t="s">
        <v>140</v>
      </c>
      <c r="Q35" s="14" t="s">
        <v>494</v>
      </c>
    </row>
    <row r="36" spans="1:17" ht="45" x14ac:dyDescent="0.25">
      <c r="A36" s="6">
        <v>33</v>
      </c>
      <c r="B36" s="7">
        <v>5905599</v>
      </c>
      <c r="C36" s="12"/>
      <c r="D36" s="12"/>
      <c r="E36" s="12" t="s">
        <v>378</v>
      </c>
      <c r="F36" s="8" t="s">
        <v>61</v>
      </c>
      <c r="G36" s="6" t="s">
        <v>71</v>
      </c>
      <c r="H36" s="9">
        <v>106.5</v>
      </c>
      <c r="I36" s="6" t="s">
        <v>21</v>
      </c>
      <c r="J36" s="10">
        <v>418447.99</v>
      </c>
      <c r="K36" s="10">
        <v>299947.99</v>
      </c>
      <c r="L36" s="10">
        <v>335878.98</v>
      </c>
      <c r="M36" s="10">
        <v>240758.05</v>
      </c>
      <c r="N36" s="13">
        <f t="shared" si="0"/>
        <v>240758.05</v>
      </c>
      <c r="O36" s="6" t="s">
        <v>141</v>
      </c>
      <c r="P36" s="6" t="s">
        <v>142</v>
      </c>
      <c r="Q36" s="14" t="s">
        <v>494</v>
      </c>
    </row>
    <row r="37" spans="1:17" ht="45" x14ac:dyDescent="0.25">
      <c r="A37" s="6">
        <v>34</v>
      </c>
      <c r="B37" s="7">
        <v>6113761</v>
      </c>
      <c r="C37" s="12" t="s">
        <v>379</v>
      </c>
      <c r="D37" s="12" t="s">
        <v>380</v>
      </c>
      <c r="E37" s="12" t="s">
        <v>381</v>
      </c>
      <c r="F37" s="8" t="s">
        <v>66</v>
      </c>
      <c r="G37" s="6" t="s">
        <v>90</v>
      </c>
      <c r="H37" s="9">
        <v>103</v>
      </c>
      <c r="I37" s="6" t="s">
        <v>34</v>
      </c>
      <c r="J37" s="10">
        <v>326000</v>
      </c>
      <c r="K37" s="10">
        <v>293400</v>
      </c>
      <c r="L37" s="10">
        <v>326000</v>
      </c>
      <c r="M37" s="10">
        <v>293400</v>
      </c>
      <c r="N37" s="13">
        <f t="shared" si="0"/>
        <v>293400</v>
      </c>
      <c r="O37" s="6" t="s">
        <v>143</v>
      </c>
      <c r="P37" s="6" t="s">
        <v>144</v>
      </c>
      <c r="Q37" s="14" t="s">
        <v>494</v>
      </c>
    </row>
    <row r="38" spans="1:17" ht="45" x14ac:dyDescent="0.25">
      <c r="A38" s="6">
        <v>35</v>
      </c>
      <c r="B38" s="7">
        <v>6004817</v>
      </c>
      <c r="C38" s="12"/>
      <c r="D38" s="12"/>
      <c r="E38" s="12" t="s">
        <v>382</v>
      </c>
      <c r="F38" s="8" t="s">
        <v>61</v>
      </c>
      <c r="G38" s="6" t="s">
        <v>62</v>
      </c>
      <c r="H38" s="9">
        <v>102.5</v>
      </c>
      <c r="I38" s="6" t="s">
        <v>35</v>
      </c>
      <c r="J38" s="10">
        <v>260732.71</v>
      </c>
      <c r="K38" s="10">
        <v>208586.16999999998</v>
      </c>
      <c r="L38" s="10">
        <v>236255.25</v>
      </c>
      <c r="M38" s="10">
        <v>189004.2</v>
      </c>
      <c r="N38" s="13">
        <f t="shared" si="0"/>
        <v>189004.2</v>
      </c>
      <c r="O38" s="6" t="s">
        <v>145</v>
      </c>
      <c r="P38" s="6" t="s">
        <v>146</v>
      </c>
      <c r="Q38" s="14" t="s">
        <v>494</v>
      </c>
    </row>
    <row r="39" spans="1:17" ht="45" x14ac:dyDescent="0.25">
      <c r="A39" s="6">
        <v>36</v>
      </c>
      <c r="B39" s="7">
        <v>6145151</v>
      </c>
      <c r="C39" s="12" t="s">
        <v>383</v>
      </c>
      <c r="D39" s="12" t="s">
        <v>384</v>
      </c>
      <c r="E39" s="12" t="s">
        <v>385</v>
      </c>
      <c r="F39" s="8" t="s">
        <v>66</v>
      </c>
      <c r="G39" s="6" t="s">
        <v>67</v>
      </c>
      <c r="H39" s="9">
        <v>102</v>
      </c>
      <c r="I39" s="6" t="s">
        <v>29</v>
      </c>
      <c r="J39" s="10">
        <v>275000</v>
      </c>
      <c r="K39" s="10">
        <v>244750</v>
      </c>
      <c r="L39" s="10">
        <v>275000</v>
      </c>
      <c r="M39" s="10">
        <v>244750</v>
      </c>
      <c r="N39" s="13">
        <f t="shared" si="0"/>
        <v>244750</v>
      </c>
      <c r="O39" s="6" t="s">
        <v>147</v>
      </c>
      <c r="P39" s="6" t="s">
        <v>148</v>
      </c>
      <c r="Q39" s="14" t="s">
        <v>494</v>
      </c>
    </row>
    <row r="40" spans="1:17" ht="45" x14ac:dyDescent="0.25">
      <c r="A40" s="6">
        <v>37</v>
      </c>
      <c r="B40" s="7" t="s">
        <v>149</v>
      </c>
      <c r="C40" s="12"/>
      <c r="D40" s="12"/>
      <c r="E40" s="12" t="s">
        <v>363</v>
      </c>
      <c r="F40" s="8" t="s">
        <v>61</v>
      </c>
      <c r="G40" s="6" t="s">
        <v>71</v>
      </c>
      <c r="H40" s="9">
        <v>100.5</v>
      </c>
      <c r="I40" s="6" t="s">
        <v>36</v>
      </c>
      <c r="J40" s="10">
        <v>415251.79</v>
      </c>
      <c r="K40" s="10">
        <v>300000</v>
      </c>
      <c r="L40" s="10">
        <v>415251.79</v>
      </c>
      <c r="M40" s="10">
        <v>300000</v>
      </c>
      <c r="N40" s="13">
        <v>298971</v>
      </c>
      <c r="O40" s="6" t="s">
        <v>150</v>
      </c>
      <c r="P40" s="6" t="s">
        <v>151</v>
      </c>
      <c r="Q40" s="14" t="s">
        <v>490</v>
      </c>
    </row>
    <row r="41" spans="1:17" ht="45" x14ac:dyDescent="0.25">
      <c r="A41" s="6">
        <v>38</v>
      </c>
      <c r="B41" s="7">
        <v>6020960</v>
      </c>
      <c r="C41" s="12" t="s">
        <v>367</v>
      </c>
      <c r="D41" s="12" t="s">
        <v>386</v>
      </c>
      <c r="E41" s="12" t="s">
        <v>369</v>
      </c>
      <c r="F41" s="8" t="s">
        <v>66</v>
      </c>
      <c r="G41" s="6" t="s">
        <v>114</v>
      </c>
      <c r="H41" s="9">
        <v>98</v>
      </c>
      <c r="I41" s="6" t="s">
        <v>37</v>
      </c>
      <c r="J41" s="10">
        <v>330000</v>
      </c>
      <c r="K41" s="10">
        <v>297000</v>
      </c>
      <c r="L41" s="10">
        <v>330000</v>
      </c>
      <c r="M41" s="10">
        <v>297000</v>
      </c>
      <c r="N41" s="13">
        <v>0</v>
      </c>
      <c r="O41" s="6" t="s">
        <v>152</v>
      </c>
      <c r="P41" s="6" t="s">
        <v>153</v>
      </c>
      <c r="Q41" s="14" t="s">
        <v>490</v>
      </c>
    </row>
    <row r="42" spans="1:17" ht="45" x14ac:dyDescent="0.25">
      <c r="A42" s="6">
        <v>39</v>
      </c>
      <c r="B42" s="7">
        <v>6188625</v>
      </c>
      <c r="C42" s="12" t="s">
        <v>387</v>
      </c>
      <c r="D42" s="12" t="s">
        <v>388</v>
      </c>
      <c r="E42" s="12" t="s">
        <v>389</v>
      </c>
      <c r="F42" s="8" t="s">
        <v>103</v>
      </c>
      <c r="G42" s="6" t="s">
        <v>62</v>
      </c>
      <c r="H42" s="9">
        <v>97.5</v>
      </c>
      <c r="I42" s="6" t="s">
        <v>38</v>
      </c>
      <c r="J42" s="10">
        <v>637910</v>
      </c>
      <c r="K42" s="10">
        <v>297910</v>
      </c>
      <c r="L42" s="10">
        <v>622910</v>
      </c>
      <c r="M42" s="10">
        <v>290898.96999999997</v>
      </c>
      <c r="N42" s="13">
        <f t="shared" si="0"/>
        <v>290898.96999999997</v>
      </c>
      <c r="O42" s="6" t="s">
        <v>154</v>
      </c>
      <c r="P42" s="6" t="s">
        <v>155</v>
      </c>
      <c r="Q42" s="14" t="s">
        <v>494</v>
      </c>
    </row>
    <row r="43" spans="1:17" ht="45" x14ac:dyDescent="0.25">
      <c r="A43" s="6">
        <v>40</v>
      </c>
      <c r="B43" s="7" t="s">
        <v>156</v>
      </c>
      <c r="C43" s="12" t="s">
        <v>390</v>
      </c>
      <c r="D43" s="12" t="s">
        <v>391</v>
      </c>
      <c r="E43" s="12" t="s">
        <v>392</v>
      </c>
      <c r="F43" s="8" t="s">
        <v>66</v>
      </c>
      <c r="G43" s="6" t="s">
        <v>71</v>
      </c>
      <c r="H43" s="9">
        <v>97</v>
      </c>
      <c r="I43" s="6" t="s">
        <v>39</v>
      </c>
      <c r="J43" s="10">
        <v>116580</v>
      </c>
      <c r="K43" s="10">
        <v>91502</v>
      </c>
      <c r="L43" s="10">
        <v>116580</v>
      </c>
      <c r="M43" s="10">
        <v>91502</v>
      </c>
      <c r="N43" s="13">
        <f t="shared" si="0"/>
        <v>91502</v>
      </c>
      <c r="O43" s="6" t="s">
        <v>157</v>
      </c>
      <c r="P43" s="6" t="s">
        <v>158</v>
      </c>
      <c r="Q43" s="14" t="s">
        <v>494</v>
      </c>
    </row>
    <row r="44" spans="1:17" ht="45" x14ac:dyDescent="0.25">
      <c r="A44" s="6">
        <v>41</v>
      </c>
      <c r="B44" s="7">
        <v>6157188</v>
      </c>
      <c r="C44" s="12" t="s">
        <v>393</v>
      </c>
      <c r="D44" s="12" t="s">
        <v>394</v>
      </c>
      <c r="E44" s="12" t="s">
        <v>395</v>
      </c>
      <c r="F44" s="8" t="s">
        <v>103</v>
      </c>
      <c r="G44" s="6" t="s">
        <v>71</v>
      </c>
      <c r="H44" s="9">
        <v>96.5</v>
      </c>
      <c r="I44" s="6" t="s">
        <v>34</v>
      </c>
      <c r="J44" s="10">
        <v>225450.01</v>
      </c>
      <c r="K44" s="10">
        <v>179950.01</v>
      </c>
      <c r="L44" s="10">
        <v>200214.86</v>
      </c>
      <c r="M44" s="10">
        <v>159811.5</v>
      </c>
      <c r="N44" s="13">
        <f t="shared" si="0"/>
        <v>159811.5</v>
      </c>
      <c r="O44" s="6" t="s">
        <v>159</v>
      </c>
      <c r="P44" s="6" t="s">
        <v>160</v>
      </c>
      <c r="Q44" s="14" t="s">
        <v>494</v>
      </c>
    </row>
    <row r="45" spans="1:17" ht="45" x14ac:dyDescent="0.25">
      <c r="A45" s="6">
        <v>42</v>
      </c>
      <c r="B45" s="7">
        <v>6028650</v>
      </c>
      <c r="C45" s="12" t="s">
        <v>396</v>
      </c>
      <c r="D45" s="12" t="s">
        <v>397</v>
      </c>
      <c r="E45" s="12" t="s">
        <v>398</v>
      </c>
      <c r="F45" s="8" t="s">
        <v>66</v>
      </c>
      <c r="G45" s="6" t="s">
        <v>67</v>
      </c>
      <c r="H45" s="9">
        <v>96</v>
      </c>
      <c r="I45" s="6" t="s">
        <v>40</v>
      </c>
      <c r="J45" s="10">
        <v>207827.56</v>
      </c>
      <c r="K45" s="10">
        <v>187044.79</v>
      </c>
      <c r="L45" s="10">
        <v>207827.56</v>
      </c>
      <c r="M45" s="10">
        <v>187044.79</v>
      </c>
      <c r="N45" s="13">
        <f t="shared" si="0"/>
        <v>187044.79</v>
      </c>
      <c r="O45" s="6" t="s">
        <v>161</v>
      </c>
      <c r="P45" s="6" t="s">
        <v>162</v>
      </c>
      <c r="Q45" s="14" t="s">
        <v>494</v>
      </c>
    </row>
    <row r="46" spans="1:17" ht="30" x14ac:dyDescent="0.25">
      <c r="A46" s="6">
        <v>43</v>
      </c>
      <c r="B46" s="7">
        <v>6193708</v>
      </c>
      <c r="C46" s="12" t="s">
        <v>399</v>
      </c>
      <c r="D46" s="12" t="s">
        <v>400</v>
      </c>
      <c r="E46" s="12" t="s">
        <v>401</v>
      </c>
      <c r="F46" s="8" t="s">
        <v>66</v>
      </c>
      <c r="G46" s="6" t="s">
        <v>114</v>
      </c>
      <c r="H46" s="9">
        <v>96</v>
      </c>
      <c r="I46" s="6" t="s">
        <v>37</v>
      </c>
      <c r="J46" s="10">
        <v>208358.13</v>
      </c>
      <c r="K46" s="10">
        <v>187518.13</v>
      </c>
      <c r="L46" s="10">
        <v>208358.13</v>
      </c>
      <c r="M46" s="10">
        <v>187518.13</v>
      </c>
      <c r="N46" s="13">
        <f t="shared" si="0"/>
        <v>187518.13</v>
      </c>
      <c r="O46" s="6" t="s">
        <v>163</v>
      </c>
      <c r="P46" s="6" t="s">
        <v>164</v>
      </c>
      <c r="Q46" s="14" t="s">
        <v>16</v>
      </c>
    </row>
    <row r="47" spans="1:17" ht="60" x14ac:dyDescent="0.25">
      <c r="A47" s="6">
        <v>44</v>
      </c>
      <c r="B47" s="7" t="s">
        <v>165</v>
      </c>
      <c r="C47" s="12" t="s">
        <v>383</v>
      </c>
      <c r="D47" s="12" t="s">
        <v>402</v>
      </c>
      <c r="E47" s="12" t="s">
        <v>385</v>
      </c>
      <c r="F47" s="8" t="s">
        <v>66</v>
      </c>
      <c r="G47" s="6" t="s">
        <v>67</v>
      </c>
      <c r="H47" s="9">
        <v>95</v>
      </c>
      <c r="I47" s="6" t="s">
        <v>41</v>
      </c>
      <c r="J47" s="10">
        <v>145000</v>
      </c>
      <c r="K47" s="10">
        <v>129050</v>
      </c>
      <c r="L47" s="10">
        <v>145000</v>
      </c>
      <c r="M47" s="10">
        <v>129050</v>
      </c>
      <c r="N47" s="13">
        <f>300000-N39</f>
        <v>55250</v>
      </c>
      <c r="O47" s="6" t="s">
        <v>166</v>
      </c>
      <c r="P47" s="6" t="s">
        <v>167</v>
      </c>
      <c r="Q47" s="14" t="s">
        <v>496</v>
      </c>
    </row>
    <row r="48" spans="1:17" ht="45" x14ac:dyDescent="0.25">
      <c r="A48" s="6">
        <v>45</v>
      </c>
      <c r="B48" s="7">
        <v>6002956</v>
      </c>
      <c r="C48" s="12"/>
      <c r="D48" s="12"/>
      <c r="E48" s="12" t="s">
        <v>403</v>
      </c>
      <c r="F48" s="8" t="s">
        <v>61</v>
      </c>
      <c r="G48" s="6" t="s">
        <v>71</v>
      </c>
      <c r="H48" s="9">
        <v>93.5</v>
      </c>
      <c r="I48" s="6" t="s">
        <v>42</v>
      </c>
      <c r="J48" s="10">
        <v>141796.21</v>
      </c>
      <c r="K48" s="10">
        <v>113436.96999999999</v>
      </c>
      <c r="L48" s="10">
        <v>128905.65</v>
      </c>
      <c r="M48" s="10">
        <v>103124.51999999999</v>
      </c>
      <c r="N48" s="13">
        <f t="shared" si="0"/>
        <v>103124.51999999999</v>
      </c>
      <c r="O48" s="6" t="s">
        <v>168</v>
      </c>
      <c r="P48" s="6" t="s">
        <v>169</v>
      </c>
      <c r="Q48" s="14" t="s">
        <v>494</v>
      </c>
    </row>
    <row r="49" spans="1:17" ht="45" x14ac:dyDescent="0.25">
      <c r="A49" s="6">
        <v>46</v>
      </c>
      <c r="B49" s="7">
        <v>6067357</v>
      </c>
      <c r="C49" s="12" t="s">
        <v>404</v>
      </c>
      <c r="D49" s="12" t="s">
        <v>405</v>
      </c>
      <c r="E49" s="12" t="s">
        <v>406</v>
      </c>
      <c r="F49" s="8" t="s">
        <v>66</v>
      </c>
      <c r="G49" s="6" t="s">
        <v>67</v>
      </c>
      <c r="H49" s="9">
        <v>93</v>
      </c>
      <c r="I49" s="6" t="s">
        <v>43</v>
      </c>
      <c r="J49" s="10">
        <v>300000</v>
      </c>
      <c r="K49" s="10">
        <v>240000</v>
      </c>
      <c r="L49" s="10">
        <v>195142.18</v>
      </c>
      <c r="M49" s="10">
        <v>156113.74</v>
      </c>
      <c r="N49" s="13">
        <f t="shared" si="0"/>
        <v>156113.74</v>
      </c>
      <c r="O49" s="6" t="s">
        <v>170</v>
      </c>
      <c r="P49" s="6" t="s">
        <v>171</v>
      </c>
      <c r="Q49" s="14" t="s">
        <v>494</v>
      </c>
    </row>
    <row r="50" spans="1:17" ht="45" x14ac:dyDescent="0.25">
      <c r="A50" s="6">
        <v>47</v>
      </c>
      <c r="B50" s="7">
        <v>6044036</v>
      </c>
      <c r="C50" s="12"/>
      <c r="D50" s="12"/>
      <c r="E50" s="12" t="s">
        <v>62</v>
      </c>
      <c r="F50" s="8" t="s">
        <v>61</v>
      </c>
      <c r="G50" s="6" t="s">
        <v>62</v>
      </c>
      <c r="H50" s="9">
        <v>92.5</v>
      </c>
      <c r="I50" s="6" t="s">
        <v>34</v>
      </c>
      <c r="J50" s="10">
        <v>238013.67</v>
      </c>
      <c r="K50" s="10">
        <v>190410.93000000002</v>
      </c>
      <c r="L50" s="10">
        <v>238013.67</v>
      </c>
      <c r="M50" s="10">
        <v>190410.93000000002</v>
      </c>
      <c r="N50" s="13">
        <f t="shared" si="0"/>
        <v>190410.93000000002</v>
      </c>
      <c r="O50" s="6" t="s">
        <v>172</v>
      </c>
      <c r="P50" s="6" t="s">
        <v>173</v>
      </c>
      <c r="Q50" s="14" t="s">
        <v>494</v>
      </c>
    </row>
    <row r="51" spans="1:17" ht="45" x14ac:dyDescent="0.25">
      <c r="A51" s="6">
        <v>48</v>
      </c>
      <c r="B51" s="7">
        <v>5934037</v>
      </c>
      <c r="C51" s="12" t="s">
        <v>407</v>
      </c>
      <c r="D51" s="12" t="s">
        <v>408</v>
      </c>
      <c r="E51" s="12" t="s">
        <v>340</v>
      </c>
      <c r="F51" s="8" t="s">
        <v>103</v>
      </c>
      <c r="G51" s="6" t="s">
        <v>62</v>
      </c>
      <c r="H51" s="9">
        <v>92.5</v>
      </c>
      <c r="I51" s="6" t="s">
        <v>44</v>
      </c>
      <c r="J51" s="10">
        <v>72957.98</v>
      </c>
      <c r="K51" s="10">
        <v>58357.979999999996</v>
      </c>
      <c r="L51" s="10">
        <v>72957.98</v>
      </c>
      <c r="M51" s="10">
        <v>58357.979999999996</v>
      </c>
      <c r="N51" s="13">
        <f t="shared" si="0"/>
        <v>58357.979999999996</v>
      </c>
      <c r="O51" s="6" t="s">
        <v>174</v>
      </c>
      <c r="P51" s="6" t="s">
        <v>175</v>
      </c>
      <c r="Q51" s="14" t="s">
        <v>494</v>
      </c>
    </row>
    <row r="52" spans="1:17" ht="45" x14ac:dyDescent="0.25">
      <c r="A52" s="6">
        <v>49</v>
      </c>
      <c r="B52" s="7">
        <v>5990118</v>
      </c>
      <c r="C52" s="12"/>
      <c r="D52" s="12"/>
      <c r="E52" s="12" t="s">
        <v>409</v>
      </c>
      <c r="F52" s="8" t="s">
        <v>61</v>
      </c>
      <c r="G52" s="6" t="s">
        <v>114</v>
      </c>
      <c r="H52" s="9">
        <v>91.5</v>
      </c>
      <c r="I52" s="6" t="s">
        <v>42</v>
      </c>
      <c r="J52" s="10">
        <v>275580.42</v>
      </c>
      <c r="K52" s="10">
        <v>220464.33999999997</v>
      </c>
      <c r="L52" s="10">
        <v>167074.74</v>
      </c>
      <c r="M52" s="10">
        <v>133659.78999999998</v>
      </c>
      <c r="N52" s="13">
        <f t="shared" si="0"/>
        <v>133659.78999999998</v>
      </c>
      <c r="O52" s="6" t="s">
        <v>176</v>
      </c>
      <c r="P52" s="6" t="s">
        <v>177</v>
      </c>
      <c r="Q52" s="14" t="s">
        <v>494</v>
      </c>
    </row>
    <row r="53" spans="1:17" ht="45" x14ac:dyDescent="0.25">
      <c r="A53" s="6">
        <v>50</v>
      </c>
      <c r="B53" s="7">
        <v>5903273</v>
      </c>
      <c r="C53" s="12"/>
      <c r="D53" s="12"/>
      <c r="E53" s="12" t="s">
        <v>328</v>
      </c>
      <c r="F53" s="8" t="s">
        <v>61</v>
      </c>
      <c r="G53" s="6" t="s">
        <v>62</v>
      </c>
      <c r="H53" s="9">
        <v>90.5</v>
      </c>
      <c r="I53" s="6" t="s">
        <v>44</v>
      </c>
      <c r="J53" s="10">
        <v>112717.59</v>
      </c>
      <c r="K53" s="10">
        <v>89046.59</v>
      </c>
      <c r="L53" s="10">
        <v>112717.59</v>
      </c>
      <c r="M53" s="10">
        <v>89046.59</v>
      </c>
      <c r="N53" s="13">
        <f t="shared" si="0"/>
        <v>89046.59</v>
      </c>
      <c r="O53" s="6" t="s">
        <v>178</v>
      </c>
      <c r="P53" s="6" t="s">
        <v>179</v>
      </c>
      <c r="Q53" s="14" t="s">
        <v>494</v>
      </c>
    </row>
    <row r="54" spans="1:17" ht="45" x14ac:dyDescent="0.25">
      <c r="A54" s="6">
        <v>51</v>
      </c>
      <c r="B54" s="7">
        <v>5963164</v>
      </c>
      <c r="C54" s="12"/>
      <c r="D54" s="12"/>
      <c r="E54" s="12" t="s">
        <v>361</v>
      </c>
      <c r="F54" s="8" t="s">
        <v>61</v>
      </c>
      <c r="G54" s="6" t="s">
        <v>71</v>
      </c>
      <c r="H54" s="9">
        <v>88.5</v>
      </c>
      <c r="I54" s="6" t="s">
        <v>27</v>
      </c>
      <c r="J54" s="10">
        <v>48338</v>
      </c>
      <c r="K54" s="10">
        <v>38670.400000000001</v>
      </c>
      <c r="L54" s="10">
        <v>43209.84</v>
      </c>
      <c r="M54" s="10">
        <v>34567.869999999995</v>
      </c>
      <c r="N54" s="13">
        <f t="shared" si="0"/>
        <v>34567.869999999995</v>
      </c>
      <c r="O54" s="6" t="s">
        <v>180</v>
      </c>
      <c r="P54" s="6" t="s">
        <v>181</v>
      </c>
      <c r="Q54" s="14" t="s">
        <v>494</v>
      </c>
    </row>
    <row r="55" spans="1:17" ht="45" x14ac:dyDescent="0.25">
      <c r="A55" s="6">
        <v>52</v>
      </c>
      <c r="B55" s="7">
        <v>6186846</v>
      </c>
      <c r="C55" s="12" t="s">
        <v>410</v>
      </c>
      <c r="D55" s="12" t="s">
        <v>411</v>
      </c>
      <c r="E55" s="12" t="s">
        <v>412</v>
      </c>
      <c r="F55" s="8" t="s">
        <v>103</v>
      </c>
      <c r="G55" s="6" t="s">
        <v>90</v>
      </c>
      <c r="H55" s="9">
        <v>88.5</v>
      </c>
      <c r="I55" s="6" t="s">
        <v>45</v>
      </c>
      <c r="J55" s="10">
        <v>198063.75</v>
      </c>
      <c r="K55" s="10">
        <v>158363.75</v>
      </c>
      <c r="L55" s="10">
        <v>134486.72</v>
      </c>
      <c r="M55" s="10">
        <v>107535.58</v>
      </c>
      <c r="N55" s="13">
        <f t="shared" si="0"/>
        <v>107535.58</v>
      </c>
      <c r="O55" s="6" t="s">
        <v>182</v>
      </c>
      <c r="P55" s="6" t="s">
        <v>183</v>
      </c>
      <c r="Q55" s="14" t="s">
        <v>494</v>
      </c>
    </row>
    <row r="56" spans="1:17" ht="45" x14ac:dyDescent="0.25">
      <c r="A56" s="6">
        <v>53</v>
      </c>
      <c r="B56" s="7">
        <v>5939312</v>
      </c>
      <c r="C56" s="12" t="s">
        <v>413</v>
      </c>
      <c r="D56" s="12" t="s">
        <v>414</v>
      </c>
      <c r="E56" s="12" t="s">
        <v>415</v>
      </c>
      <c r="F56" s="8" t="s">
        <v>103</v>
      </c>
      <c r="G56" s="6" t="s">
        <v>90</v>
      </c>
      <c r="H56" s="9">
        <v>87.5</v>
      </c>
      <c r="I56" s="6" t="s">
        <v>28</v>
      </c>
      <c r="J56" s="10">
        <v>293152.59999999998</v>
      </c>
      <c r="K56" s="10">
        <v>234522.08</v>
      </c>
      <c r="L56" s="10">
        <v>264566</v>
      </c>
      <c r="M56" s="10">
        <v>211652.8</v>
      </c>
      <c r="N56" s="13">
        <f>M56</f>
        <v>211652.8</v>
      </c>
      <c r="O56" s="6" t="s">
        <v>184</v>
      </c>
      <c r="P56" s="6" t="s">
        <v>185</v>
      </c>
      <c r="Q56" s="14" t="s">
        <v>497</v>
      </c>
    </row>
    <row r="57" spans="1:17" ht="45" x14ac:dyDescent="0.25">
      <c r="A57" s="6">
        <v>54</v>
      </c>
      <c r="B57" s="7" t="s">
        <v>186</v>
      </c>
      <c r="C57" s="12" t="s">
        <v>383</v>
      </c>
      <c r="D57" s="12" t="s">
        <v>416</v>
      </c>
      <c r="E57" s="12" t="s">
        <v>385</v>
      </c>
      <c r="F57" s="8" t="s">
        <v>66</v>
      </c>
      <c r="G57" s="6" t="s">
        <v>67</v>
      </c>
      <c r="H57" s="9">
        <v>87</v>
      </c>
      <c r="I57" s="6" t="s">
        <v>41</v>
      </c>
      <c r="J57" s="10">
        <v>138000</v>
      </c>
      <c r="K57" s="10">
        <v>122820</v>
      </c>
      <c r="L57" s="10">
        <v>136943.99799999999</v>
      </c>
      <c r="M57" s="10">
        <v>121880.158</v>
      </c>
      <c r="N57" s="13">
        <v>0</v>
      </c>
      <c r="O57" s="6" t="s">
        <v>187</v>
      </c>
      <c r="P57" s="6" t="s">
        <v>188</v>
      </c>
      <c r="Q57" s="14" t="s">
        <v>491</v>
      </c>
    </row>
    <row r="58" spans="1:17" ht="45" x14ac:dyDescent="0.25">
      <c r="A58" s="6">
        <v>55</v>
      </c>
      <c r="B58" s="7">
        <v>6178245</v>
      </c>
      <c r="C58" s="12"/>
      <c r="D58" s="12"/>
      <c r="E58" s="12" t="s">
        <v>360</v>
      </c>
      <c r="F58" s="8" t="s">
        <v>61</v>
      </c>
      <c r="G58" s="6" t="s">
        <v>90</v>
      </c>
      <c r="H58" s="9">
        <v>84.5</v>
      </c>
      <c r="I58" s="6" t="s">
        <v>46</v>
      </c>
      <c r="J58" s="10">
        <v>219029.38</v>
      </c>
      <c r="K58" s="10">
        <v>174029.38</v>
      </c>
      <c r="L58" s="10">
        <v>219029.38</v>
      </c>
      <c r="M58" s="10">
        <v>174029.38</v>
      </c>
      <c r="N58" s="13">
        <f>M58</f>
        <v>174029.38</v>
      </c>
      <c r="O58" s="6" t="s">
        <v>189</v>
      </c>
      <c r="P58" s="6" t="s">
        <v>190</v>
      </c>
      <c r="Q58" s="14" t="s">
        <v>494</v>
      </c>
    </row>
    <row r="59" spans="1:17" ht="45" x14ac:dyDescent="0.25">
      <c r="A59" s="6">
        <v>56</v>
      </c>
      <c r="B59" s="17" t="s">
        <v>191</v>
      </c>
      <c r="C59" s="18" t="s">
        <v>347</v>
      </c>
      <c r="D59" s="18" t="s">
        <v>417</v>
      </c>
      <c r="E59" s="18" t="s">
        <v>418</v>
      </c>
      <c r="F59" s="8" t="s">
        <v>103</v>
      </c>
      <c r="G59" s="6" t="s">
        <v>67</v>
      </c>
      <c r="H59" s="9">
        <v>83.5</v>
      </c>
      <c r="I59" s="6" t="s">
        <v>47</v>
      </c>
      <c r="J59" s="10">
        <v>183048.8</v>
      </c>
      <c r="K59" s="10">
        <v>118048.79999999999</v>
      </c>
      <c r="L59" s="10">
        <v>183048.8</v>
      </c>
      <c r="M59" s="10">
        <v>118048.79999999999</v>
      </c>
      <c r="N59" s="19">
        <v>10510.33</v>
      </c>
      <c r="O59" s="6" t="s">
        <v>192</v>
      </c>
      <c r="P59" s="6" t="s">
        <v>193</v>
      </c>
      <c r="Q59" s="18" t="s">
        <v>497</v>
      </c>
    </row>
    <row r="60" spans="1:17" ht="45" x14ac:dyDescent="0.25">
      <c r="A60" s="6">
        <v>57</v>
      </c>
      <c r="B60" s="16">
        <v>5934043</v>
      </c>
      <c r="C60" s="15" t="s">
        <v>407</v>
      </c>
      <c r="D60" s="15" t="s">
        <v>419</v>
      </c>
      <c r="E60" s="15" t="s">
        <v>373</v>
      </c>
      <c r="F60" s="8" t="s">
        <v>103</v>
      </c>
      <c r="G60" s="6" t="s">
        <v>62</v>
      </c>
      <c r="H60" s="9">
        <v>83.5</v>
      </c>
      <c r="I60" s="6" t="s">
        <v>44</v>
      </c>
      <c r="J60" s="10">
        <v>104276.44</v>
      </c>
      <c r="K60" s="10">
        <v>83276.44</v>
      </c>
      <c r="L60" s="10">
        <v>104276.44</v>
      </c>
      <c r="M60" s="10">
        <v>83276.44</v>
      </c>
      <c r="N60" s="13">
        <v>0</v>
      </c>
      <c r="O60" s="6" t="s">
        <v>194</v>
      </c>
      <c r="P60" s="6" t="s">
        <v>195</v>
      </c>
      <c r="Q60" s="15" t="s">
        <v>30</v>
      </c>
    </row>
    <row r="61" spans="1:17" ht="90" x14ac:dyDescent="0.25">
      <c r="A61" s="6">
        <v>58</v>
      </c>
      <c r="B61" s="16">
        <v>6189685</v>
      </c>
      <c r="C61" s="15" t="s">
        <v>420</v>
      </c>
      <c r="D61" s="15" t="s">
        <v>421</v>
      </c>
      <c r="E61" s="15" t="s">
        <v>422</v>
      </c>
      <c r="F61" s="8" t="s">
        <v>103</v>
      </c>
      <c r="G61" s="6" t="s">
        <v>67</v>
      </c>
      <c r="H61" s="9">
        <v>83.5</v>
      </c>
      <c r="I61" s="6" t="s">
        <v>38</v>
      </c>
      <c r="J61" s="10">
        <v>158550.98000000001</v>
      </c>
      <c r="K61" s="10">
        <v>126839.98000000001</v>
      </c>
      <c r="L61" s="10">
        <v>128762.5844262295</v>
      </c>
      <c r="M61" s="10">
        <v>103010.0644262295</v>
      </c>
      <c r="N61" s="13">
        <v>0</v>
      </c>
      <c r="O61" s="6" t="s">
        <v>196</v>
      </c>
      <c r="P61" s="6" t="s">
        <v>197</v>
      </c>
      <c r="Q61" s="15" t="s">
        <v>30</v>
      </c>
    </row>
    <row r="62" spans="1:17" ht="30" x14ac:dyDescent="0.25">
      <c r="A62" s="6">
        <v>59</v>
      </c>
      <c r="B62" s="16">
        <v>6162050</v>
      </c>
      <c r="C62" s="15"/>
      <c r="D62" s="15"/>
      <c r="E62" s="15" t="s">
        <v>331</v>
      </c>
      <c r="F62" s="8" t="s">
        <v>61</v>
      </c>
      <c r="G62" s="6" t="s">
        <v>71</v>
      </c>
      <c r="H62" s="9">
        <v>82.5</v>
      </c>
      <c r="I62" s="6" t="s">
        <v>44</v>
      </c>
      <c r="J62" s="10">
        <v>158090</v>
      </c>
      <c r="K62" s="10">
        <v>126472</v>
      </c>
      <c r="L62" s="10">
        <v>138409.84</v>
      </c>
      <c r="M62" s="10">
        <v>110727.87</v>
      </c>
      <c r="N62" s="13">
        <v>0</v>
      </c>
      <c r="O62" s="6" t="s">
        <v>198</v>
      </c>
      <c r="P62" s="6" t="s">
        <v>199</v>
      </c>
      <c r="Q62" s="15" t="s">
        <v>30</v>
      </c>
    </row>
    <row r="63" spans="1:17" ht="60" x14ac:dyDescent="0.25">
      <c r="A63" s="6">
        <v>60</v>
      </c>
      <c r="B63" s="16">
        <v>6190847</v>
      </c>
      <c r="C63" s="15" t="s">
        <v>423</v>
      </c>
      <c r="D63" s="15" t="s">
        <v>424</v>
      </c>
      <c r="E63" s="15" t="s">
        <v>425</v>
      </c>
      <c r="F63" s="8" t="s">
        <v>103</v>
      </c>
      <c r="G63" s="6" t="s">
        <v>90</v>
      </c>
      <c r="H63" s="9">
        <v>82.5</v>
      </c>
      <c r="I63" s="6" t="s">
        <v>48</v>
      </c>
      <c r="J63" s="10">
        <v>100533.5</v>
      </c>
      <c r="K63" s="10">
        <v>80426.8</v>
      </c>
      <c r="L63" s="10">
        <v>81484.84</v>
      </c>
      <c r="M63" s="10">
        <v>65187.869999999995</v>
      </c>
      <c r="N63" s="13">
        <v>0</v>
      </c>
      <c r="O63" s="6" t="s">
        <v>200</v>
      </c>
      <c r="P63" s="6" t="s">
        <v>201</v>
      </c>
      <c r="Q63" s="15" t="s">
        <v>30</v>
      </c>
    </row>
    <row r="64" spans="1:17" ht="60" x14ac:dyDescent="0.25">
      <c r="A64" s="6">
        <v>61</v>
      </c>
      <c r="B64" s="16" t="s">
        <v>202</v>
      </c>
      <c r="C64" s="15" t="s">
        <v>426</v>
      </c>
      <c r="D64" s="15" t="s">
        <v>427</v>
      </c>
      <c r="E64" s="15" t="s">
        <v>363</v>
      </c>
      <c r="F64" s="8" t="s">
        <v>103</v>
      </c>
      <c r="G64" s="6" t="s">
        <v>71</v>
      </c>
      <c r="H64" s="9">
        <v>80.5</v>
      </c>
      <c r="I64" s="6" t="s">
        <v>44</v>
      </c>
      <c r="J64" s="10">
        <v>349783.48</v>
      </c>
      <c r="K64" s="10">
        <v>279826.77999999997</v>
      </c>
      <c r="L64" s="10">
        <v>349783.48</v>
      </c>
      <c r="M64" s="10">
        <v>279826.77999999997</v>
      </c>
      <c r="N64" s="13">
        <v>0</v>
      </c>
      <c r="O64" s="6" t="s">
        <v>203</v>
      </c>
      <c r="P64" s="6" t="s">
        <v>204</v>
      </c>
      <c r="Q64" s="15" t="s">
        <v>30</v>
      </c>
    </row>
    <row r="65" spans="1:17" x14ac:dyDescent="0.25">
      <c r="A65" s="6">
        <v>62</v>
      </c>
      <c r="B65" s="16" t="s">
        <v>205</v>
      </c>
      <c r="C65" s="15" t="s">
        <v>390</v>
      </c>
      <c r="D65" s="15" t="s">
        <v>428</v>
      </c>
      <c r="E65" s="15" t="s">
        <v>392</v>
      </c>
      <c r="F65" s="8" t="s">
        <v>66</v>
      </c>
      <c r="G65" s="6" t="s">
        <v>71</v>
      </c>
      <c r="H65" s="9">
        <v>80</v>
      </c>
      <c r="I65" s="6" t="s">
        <v>35</v>
      </c>
      <c r="J65" s="10">
        <v>330782.59999999998</v>
      </c>
      <c r="K65" s="10">
        <v>278486.93999999994</v>
      </c>
      <c r="L65" s="10">
        <v>287301.8</v>
      </c>
      <c r="M65" s="10">
        <v>241879.38999999998</v>
      </c>
      <c r="N65" s="13">
        <v>0</v>
      </c>
      <c r="O65" s="6" t="s">
        <v>206</v>
      </c>
      <c r="P65" s="6" t="s">
        <v>207</v>
      </c>
      <c r="Q65" s="15" t="s">
        <v>30</v>
      </c>
    </row>
    <row r="66" spans="1:17" ht="30" x14ac:dyDescent="0.25">
      <c r="A66" s="6">
        <v>63</v>
      </c>
      <c r="B66" s="16" t="s">
        <v>208</v>
      </c>
      <c r="C66" s="15"/>
      <c r="D66" s="15"/>
      <c r="E66" s="15" t="s">
        <v>363</v>
      </c>
      <c r="F66" s="8" t="s">
        <v>61</v>
      </c>
      <c r="G66" s="6" t="s">
        <v>71</v>
      </c>
      <c r="H66" s="9">
        <v>79.5</v>
      </c>
      <c r="I66" s="6" t="s">
        <v>44</v>
      </c>
      <c r="J66" s="10">
        <v>43950</v>
      </c>
      <c r="K66" s="10">
        <v>35160</v>
      </c>
      <c r="L66" s="10">
        <v>43115</v>
      </c>
      <c r="M66" s="10">
        <v>34492</v>
      </c>
      <c r="N66" s="13">
        <v>0</v>
      </c>
      <c r="O66" s="6" t="s">
        <v>209</v>
      </c>
      <c r="P66" s="6" t="s">
        <v>210</v>
      </c>
      <c r="Q66" s="15" t="s">
        <v>30</v>
      </c>
    </row>
    <row r="67" spans="1:17" ht="45" x14ac:dyDescent="0.25">
      <c r="A67" s="6">
        <v>64</v>
      </c>
      <c r="B67" s="16">
        <v>5934039</v>
      </c>
      <c r="C67" s="15" t="s">
        <v>407</v>
      </c>
      <c r="D67" s="15" t="s">
        <v>429</v>
      </c>
      <c r="E67" s="15" t="s">
        <v>430</v>
      </c>
      <c r="F67" s="8" t="s">
        <v>103</v>
      </c>
      <c r="G67" s="6" t="s">
        <v>90</v>
      </c>
      <c r="H67" s="9">
        <v>79.5</v>
      </c>
      <c r="I67" s="6" t="s">
        <v>49</v>
      </c>
      <c r="J67" s="10">
        <v>74419.05</v>
      </c>
      <c r="K67" s="10">
        <v>59419.05</v>
      </c>
      <c r="L67" s="10">
        <v>53367.45</v>
      </c>
      <c r="M67" s="10">
        <v>42608.57</v>
      </c>
      <c r="N67" s="13">
        <v>0</v>
      </c>
      <c r="O67" s="6" t="s">
        <v>211</v>
      </c>
      <c r="P67" s="6" t="s">
        <v>212</v>
      </c>
      <c r="Q67" s="15" t="s">
        <v>30</v>
      </c>
    </row>
    <row r="68" spans="1:17" ht="45" x14ac:dyDescent="0.25">
      <c r="A68" s="6">
        <v>65</v>
      </c>
      <c r="B68" s="16">
        <v>6190553</v>
      </c>
      <c r="C68" s="15" t="s">
        <v>410</v>
      </c>
      <c r="D68" s="15" t="s">
        <v>431</v>
      </c>
      <c r="E68" s="15" t="s">
        <v>432</v>
      </c>
      <c r="F68" s="8" t="s">
        <v>103</v>
      </c>
      <c r="G68" s="6" t="s">
        <v>90</v>
      </c>
      <c r="H68" s="9">
        <v>78.5</v>
      </c>
      <c r="I68" s="6" t="s">
        <v>44</v>
      </c>
      <c r="J68" s="10">
        <v>154893.13</v>
      </c>
      <c r="K68" s="10">
        <v>122893.13</v>
      </c>
      <c r="L68" s="10">
        <v>126961.58</v>
      </c>
      <c r="M68" s="10">
        <v>100731.32</v>
      </c>
      <c r="N68" s="13">
        <v>0</v>
      </c>
      <c r="O68" s="6" t="s">
        <v>213</v>
      </c>
      <c r="P68" s="6" t="s">
        <v>214</v>
      </c>
      <c r="Q68" s="15" t="s">
        <v>30</v>
      </c>
    </row>
    <row r="69" spans="1:17" ht="45" x14ac:dyDescent="0.25">
      <c r="A69" s="6">
        <v>66</v>
      </c>
      <c r="B69" s="16">
        <v>6046258</v>
      </c>
      <c r="C69" s="15" t="s">
        <v>433</v>
      </c>
      <c r="D69" s="15" t="s">
        <v>434</v>
      </c>
      <c r="E69" s="15" t="s">
        <v>435</v>
      </c>
      <c r="F69" s="8" t="s">
        <v>66</v>
      </c>
      <c r="G69" s="6" t="s">
        <v>62</v>
      </c>
      <c r="H69" s="9">
        <v>77</v>
      </c>
      <c r="I69" s="6" t="s">
        <v>50</v>
      </c>
      <c r="J69" s="10">
        <v>313000</v>
      </c>
      <c r="K69" s="10">
        <v>278570</v>
      </c>
      <c r="L69" s="10">
        <v>313000</v>
      </c>
      <c r="M69" s="10">
        <v>278570</v>
      </c>
      <c r="N69" s="13">
        <v>0</v>
      </c>
      <c r="O69" s="6" t="s">
        <v>215</v>
      </c>
      <c r="P69" s="6" t="s">
        <v>216</v>
      </c>
      <c r="Q69" s="15" t="s">
        <v>30</v>
      </c>
    </row>
    <row r="70" spans="1:17" ht="45" x14ac:dyDescent="0.25">
      <c r="A70" s="6">
        <v>67</v>
      </c>
      <c r="B70" s="16">
        <v>6145619</v>
      </c>
      <c r="C70" s="15" t="s">
        <v>383</v>
      </c>
      <c r="D70" s="15" t="s">
        <v>436</v>
      </c>
      <c r="E70" s="15" t="s">
        <v>385</v>
      </c>
      <c r="F70" s="8" t="s">
        <v>66</v>
      </c>
      <c r="G70" s="6" t="s">
        <v>67</v>
      </c>
      <c r="H70" s="9">
        <v>77</v>
      </c>
      <c r="I70" s="6" t="s">
        <v>51</v>
      </c>
      <c r="J70" s="10">
        <v>108000</v>
      </c>
      <c r="K70" s="10">
        <v>96120</v>
      </c>
      <c r="L70" s="10">
        <v>108000</v>
      </c>
      <c r="M70" s="10">
        <v>96120</v>
      </c>
      <c r="N70" s="13">
        <v>0</v>
      </c>
      <c r="O70" s="6" t="s">
        <v>217</v>
      </c>
      <c r="P70" s="6" t="s">
        <v>218</v>
      </c>
      <c r="Q70" s="15" t="s">
        <v>30</v>
      </c>
    </row>
    <row r="71" spans="1:17" ht="30" x14ac:dyDescent="0.25">
      <c r="A71" s="6">
        <v>68</v>
      </c>
      <c r="B71" s="16" t="s">
        <v>219</v>
      </c>
      <c r="C71" s="15"/>
      <c r="D71" s="15"/>
      <c r="E71" s="15" t="s">
        <v>377</v>
      </c>
      <c r="F71" s="8" t="s">
        <v>61</v>
      </c>
      <c r="G71" s="6" t="s">
        <v>71</v>
      </c>
      <c r="H71" s="9">
        <v>76.5</v>
      </c>
      <c r="I71" s="6" t="s">
        <v>45</v>
      </c>
      <c r="J71" s="10">
        <v>231833.47</v>
      </c>
      <c r="K71" s="10">
        <v>185466.78</v>
      </c>
      <c r="L71" s="10">
        <v>231833.47</v>
      </c>
      <c r="M71" s="10">
        <v>185466.78</v>
      </c>
      <c r="N71" s="13">
        <v>0</v>
      </c>
      <c r="O71" s="6" t="s">
        <v>220</v>
      </c>
      <c r="P71" s="6" t="s">
        <v>221</v>
      </c>
      <c r="Q71" s="15" t="s">
        <v>30</v>
      </c>
    </row>
    <row r="72" spans="1:17" ht="45" x14ac:dyDescent="0.25">
      <c r="A72" s="6">
        <v>69</v>
      </c>
      <c r="B72" s="16" t="s">
        <v>222</v>
      </c>
      <c r="C72" s="15" t="s">
        <v>347</v>
      </c>
      <c r="D72" s="15" t="s">
        <v>437</v>
      </c>
      <c r="E72" s="15" t="s">
        <v>398</v>
      </c>
      <c r="F72" s="8" t="s">
        <v>103</v>
      </c>
      <c r="G72" s="6" t="s">
        <v>67</v>
      </c>
      <c r="H72" s="9">
        <v>76.5</v>
      </c>
      <c r="I72" s="6" t="s">
        <v>52</v>
      </c>
      <c r="J72" s="10">
        <v>99951.679999999993</v>
      </c>
      <c r="K72" s="10">
        <v>64951.679999999993</v>
      </c>
      <c r="L72" s="10">
        <v>99951.679999999993</v>
      </c>
      <c r="M72" s="10">
        <v>64951.679999999993</v>
      </c>
      <c r="N72" s="13">
        <v>0</v>
      </c>
      <c r="O72" s="6" t="s">
        <v>223</v>
      </c>
      <c r="P72" s="6" t="s">
        <v>224</v>
      </c>
      <c r="Q72" s="15" t="s">
        <v>30</v>
      </c>
    </row>
    <row r="73" spans="1:17" ht="30" x14ac:dyDescent="0.25">
      <c r="A73" s="6">
        <v>70</v>
      </c>
      <c r="B73" s="16" t="s">
        <v>225</v>
      </c>
      <c r="C73" s="15"/>
      <c r="D73" s="15"/>
      <c r="E73" s="15" t="s">
        <v>377</v>
      </c>
      <c r="F73" s="8" t="s">
        <v>61</v>
      </c>
      <c r="G73" s="6" t="s">
        <v>71</v>
      </c>
      <c r="H73" s="9">
        <v>76.5</v>
      </c>
      <c r="I73" s="6" t="s">
        <v>44</v>
      </c>
      <c r="J73" s="10">
        <v>56445</v>
      </c>
      <c r="K73" s="10">
        <v>45156</v>
      </c>
      <c r="L73" s="10">
        <v>52385.56</v>
      </c>
      <c r="M73" s="10">
        <v>41908.449999999997</v>
      </c>
      <c r="N73" s="13">
        <v>0</v>
      </c>
      <c r="O73" s="6" t="s">
        <v>226</v>
      </c>
      <c r="P73" s="6" t="s">
        <v>227</v>
      </c>
      <c r="Q73" s="15" t="s">
        <v>30</v>
      </c>
    </row>
    <row r="74" spans="1:17" ht="45" x14ac:dyDescent="0.25">
      <c r="A74" s="6">
        <v>71</v>
      </c>
      <c r="B74" s="16" t="s">
        <v>228</v>
      </c>
      <c r="C74" s="15" t="s">
        <v>347</v>
      </c>
      <c r="D74" s="15" t="s">
        <v>438</v>
      </c>
      <c r="E74" s="15" t="s">
        <v>398</v>
      </c>
      <c r="F74" s="8" t="s">
        <v>103</v>
      </c>
      <c r="G74" s="6" t="s">
        <v>67</v>
      </c>
      <c r="H74" s="9">
        <v>75.5</v>
      </c>
      <c r="I74" s="6" t="s">
        <v>51</v>
      </c>
      <c r="J74" s="10">
        <v>152962.35</v>
      </c>
      <c r="K74" s="10">
        <v>98962.35</v>
      </c>
      <c r="L74" s="10">
        <v>150764.53999999998</v>
      </c>
      <c r="M74" s="10">
        <v>97544.659999999974</v>
      </c>
      <c r="N74" s="13">
        <v>0</v>
      </c>
      <c r="O74" s="6" t="s">
        <v>229</v>
      </c>
      <c r="P74" s="6" t="s">
        <v>230</v>
      </c>
      <c r="Q74" s="15" t="s">
        <v>30</v>
      </c>
    </row>
    <row r="75" spans="1:17" ht="45" x14ac:dyDescent="0.25">
      <c r="A75" s="6">
        <v>72</v>
      </c>
      <c r="B75" s="16" t="s">
        <v>231</v>
      </c>
      <c r="C75" s="15" t="s">
        <v>439</v>
      </c>
      <c r="D75" s="15" t="s">
        <v>440</v>
      </c>
      <c r="E75" s="15" t="s">
        <v>441</v>
      </c>
      <c r="F75" s="8" t="s">
        <v>66</v>
      </c>
      <c r="G75" s="6" t="s">
        <v>71</v>
      </c>
      <c r="H75" s="9">
        <v>75</v>
      </c>
      <c r="I75" s="6" t="s">
        <v>53</v>
      </c>
      <c r="J75" s="10">
        <v>199000</v>
      </c>
      <c r="K75" s="10">
        <v>177000</v>
      </c>
      <c r="L75" s="10">
        <v>199000</v>
      </c>
      <c r="M75" s="10">
        <v>177000</v>
      </c>
      <c r="N75" s="13">
        <v>0</v>
      </c>
      <c r="O75" s="6" t="s">
        <v>232</v>
      </c>
      <c r="P75" s="6" t="s">
        <v>233</v>
      </c>
      <c r="Q75" s="15" t="s">
        <v>30</v>
      </c>
    </row>
    <row r="76" spans="1:17" ht="30" x14ac:dyDescent="0.25">
      <c r="A76" s="6">
        <v>73</v>
      </c>
      <c r="B76" s="16">
        <v>5973524</v>
      </c>
      <c r="C76" s="15"/>
      <c r="D76" s="15"/>
      <c r="E76" s="15" t="s">
        <v>389</v>
      </c>
      <c r="F76" s="8" t="s">
        <v>61</v>
      </c>
      <c r="G76" s="6" t="s">
        <v>62</v>
      </c>
      <c r="H76" s="9">
        <v>74.5</v>
      </c>
      <c r="I76" s="6" t="s">
        <v>35</v>
      </c>
      <c r="J76" s="10">
        <v>297490.67</v>
      </c>
      <c r="K76" s="10">
        <v>237992.53999999998</v>
      </c>
      <c r="L76" s="10">
        <v>163988.36616393444</v>
      </c>
      <c r="M76" s="10">
        <v>131190.69616393442</v>
      </c>
      <c r="N76" s="13">
        <v>0</v>
      </c>
      <c r="O76" s="6" t="s">
        <v>234</v>
      </c>
      <c r="P76" s="6" t="s">
        <v>235</v>
      </c>
      <c r="Q76" s="15" t="s">
        <v>30</v>
      </c>
    </row>
    <row r="77" spans="1:17" ht="30" x14ac:dyDescent="0.25">
      <c r="A77" s="6">
        <v>74</v>
      </c>
      <c r="B77" s="16">
        <v>6177995</v>
      </c>
      <c r="C77" s="15"/>
      <c r="D77" s="15"/>
      <c r="E77" s="15" t="s">
        <v>422</v>
      </c>
      <c r="F77" s="8" t="s">
        <v>61</v>
      </c>
      <c r="G77" s="6" t="s">
        <v>67</v>
      </c>
      <c r="H77" s="9">
        <v>74.5</v>
      </c>
      <c r="I77" s="6" t="s">
        <v>53</v>
      </c>
      <c r="J77" s="10">
        <v>51386.45</v>
      </c>
      <c r="K77" s="10">
        <v>41086.449999999997</v>
      </c>
      <c r="L77" s="10">
        <v>34967.25</v>
      </c>
      <c r="M77" s="10">
        <v>27959.81</v>
      </c>
      <c r="N77" s="13">
        <v>0</v>
      </c>
      <c r="O77" s="6" t="s">
        <v>236</v>
      </c>
      <c r="P77" s="6" t="s">
        <v>237</v>
      </c>
      <c r="Q77" s="15" t="s">
        <v>30</v>
      </c>
    </row>
    <row r="78" spans="1:17" ht="45" x14ac:dyDescent="0.25">
      <c r="A78" s="6">
        <v>75</v>
      </c>
      <c r="B78" s="16">
        <v>5934038</v>
      </c>
      <c r="C78" s="15" t="s">
        <v>407</v>
      </c>
      <c r="D78" s="15" t="s">
        <v>442</v>
      </c>
      <c r="E78" s="15" t="s">
        <v>62</v>
      </c>
      <c r="F78" s="8" t="s">
        <v>103</v>
      </c>
      <c r="G78" s="6" t="s">
        <v>62</v>
      </c>
      <c r="H78" s="9">
        <v>74.5</v>
      </c>
      <c r="I78" s="6" t="s">
        <v>49</v>
      </c>
      <c r="J78" s="10">
        <v>46872.4</v>
      </c>
      <c r="K78" s="10">
        <v>37372.400000000001</v>
      </c>
      <c r="L78" s="10">
        <v>46872.4</v>
      </c>
      <c r="M78" s="10">
        <v>37372.400000000001</v>
      </c>
      <c r="N78" s="13">
        <v>0</v>
      </c>
      <c r="O78" s="6" t="s">
        <v>238</v>
      </c>
      <c r="P78" s="6" t="s">
        <v>239</v>
      </c>
      <c r="Q78" s="15" t="s">
        <v>30</v>
      </c>
    </row>
    <row r="79" spans="1:17" ht="30" x14ac:dyDescent="0.25">
      <c r="A79" s="6">
        <v>76</v>
      </c>
      <c r="B79" s="16">
        <v>6031328</v>
      </c>
      <c r="C79" s="15"/>
      <c r="D79" s="15"/>
      <c r="E79" s="15" t="s">
        <v>377</v>
      </c>
      <c r="F79" s="8" t="s">
        <v>61</v>
      </c>
      <c r="G79" s="6" t="s">
        <v>71</v>
      </c>
      <c r="H79" s="9">
        <v>73.5</v>
      </c>
      <c r="I79" s="6" t="s">
        <v>44</v>
      </c>
      <c r="J79" s="10">
        <v>140676.57</v>
      </c>
      <c r="K79" s="10">
        <v>112541.22</v>
      </c>
      <c r="L79" s="10">
        <v>115580.54</v>
      </c>
      <c r="M79" s="10">
        <v>92464.43</v>
      </c>
      <c r="N79" s="13">
        <v>0</v>
      </c>
      <c r="O79" s="6" t="s">
        <v>240</v>
      </c>
      <c r="P79" s="6" t="s">
        <v>241</v>
      </c>
      <c r="Q79" s="15" t="s">
        <v>30</v>
      </c>
    </row>
    <row r="80" spans="1:17" ht="30" x14ac:dyDescent="0.25">
      <c r="A80" s="6">
        <v>77</v>
      </c>
      <c r="B80" s="16">
        <v>6104842</v>
      </c>
      <c r="C80" s="15"/>
      <c r="D80" s="15"/>
      <c r="E80" s="15" t="s">
        <v>443</v>
      </c>
      <c r="F80" s="8" t="s">
        <v>61</v>
      </c>
      <c r="G80" s="6" t="s">
        <v>67</v>
      </c>
      <c r="H80" s="9">
        <v>73.5</v>
      </c>
      <c r="I80" s="6" t="s">
        <v>27</v>
      </c>
      <c r="J80" s="10">
        <v>115682.28</v>
      </c>
      <c r="K80" s="10">
        <v>92545.82</v>
      </c>
      <c r="L80" s="10">
        <v>75414.377999999997</v>
      </c>
      <c r="M80" s="10">
        <v>60331.498</v>
      </c>
      <c r="N80" s="13">
        <v>0</v>
      </c>
      <c r="O80" s="6" t="s">
        <v>242</v>
      </c>
      <c r="P80" s="6" t="s">
        <v>243</v>
      </c>
      <c r="Q80" s="15" t="s">
        <v>30</v>
      </c>
    </row>
    <row r="81" spans="1:17" ht="45" x14ac:dyDescent="0.25">
      <c r="A81" s="6">
        <v>78</v>
      </c>
      <c r="B81" s="16" t="s">
        <v>244</v>
      </c>
      <c r="C81" s="15" t="s">
        <v>375</v>
      </c>
      <c r="D81" s="15" t="s">
        <v>444</v>
      </c>
      <c r="E81" s="15" t="s">
        <v>377</v>
      </c>
      <c r="F81" s="8" t="s">
        <v>103</v>
      </c>
      <c r="G81" s="6" t="s">
        <v>71</v>
      </c>
      <c r="H81" s="9">
        <v>72.5</v>
      </c>
      <c r="I81" s="6" t="s">
        <v>52</v>
      </c>
      <c r="J81" s="10">
        <v>50000</v>
      </c>
      <c r="K81" s="10">
        <v>40000</v>
      </c>
      <c r="L81" s="10">
        <v>50000</v>
      </c>
      <c r="M81" s="10">
        <v>40000</v>
      </c>
      <c r="N81" s="13">
        <v>0</v>
      </c>
      <c r="O81" s="6" t="s">
        <v>245</v>
      </c>
      <c r="P81" s="6" t="s">
        <v>246</v>
      </c>
      <c r="Q81" s="15" t="s">
        <v>30</v>
      </c>
    </row>
    <row r="82" spans="1:17" ht="30" x14ac:dyDescent="0.25">
      <c r="A82" s="6">
        <v>79</v>
      </c>
      <c r="B82" s="16" t="s">
        <v>247</v>
      </c>
      <c r="C82" s="15" t="s">
        <v>445</v>
      </c>
      <c r="D82" s="15" t="s">
        <v>446</v>
      </c>
      <c r="E82" s="15" t="s">
        <v>447</v>
      </c>
      <c r="F82" s="8" t="s">
        <v>103</v>
      </c>
      <c r="G82" s="6" t="s">
        <v>71</v>
      </c>
      <c r="H82" s="9">
        <v>71.5</v>
      </c>
      <c r="I82" s="6" t="s">
        <v>44</v>
      </c>
      <c r="J82" s="10">
        <v>72590</v>
      </c>
      <c r="K82" s="10">
        <v>58072</v>
      </c>
      <c r="L82" s="10">
        <v>72590</v>
      </c>
      <c r="M82" s="10">
        <v>58072</v>
      </c>
      <c r="N82" s="13">
        <v>0</v>
      </c>
      <c r="O82" s="6" t="s">
        <v>248</v>
      </c>
      <c r="P82" s="6" t="s">
        <v>249</v>
      </c>
      <c r="Q82" s="15" t="s">
        <v>30</v>
      </c>
    </row>
    <row r="83" spans="1:17" ht="30" x14ac:dyDescent="0.25">
      <c r="A83" s="6">
        <v>80</v>
      </c>
      <c r="B83" s="16">
        <v>5949667</v>
      </c>
      <c r="C83" s="15"/>
      <c r="D83" s="15"/>
      <c r="E83" s="15" t="s">
        <v>448</v>
      </c>
      <c r="F83" s="8" t="s">
        <v>61</v>
      </c>
      <c r="G83" s="6" t="s">
        <v>62</v>
      </c>
      <c r="H83" s="9">
        <v>70.5</v>
      </c>
      <c r="I83" s="6" t="s">
        <v>44</v>
      </c>
      <c r="J83" s="10">
        <v>118387.51</v>
      </c>
      <c r="K83" s="10">
        <v>94387.51</v>
      </c>
      <c r="L83" s="10">
        <v>103542.20999999999</v>
      </c>
      <c r="M83" s="10">
        <v>82554.2</v>
      </c>
      <c r="N83" s="13">
        <v>0</v>
      </c>
      <c r="O83" s="6" t="s">
        <v>250</v>
      </c>
      <c r="P83" s="6" t="s">
        <v>251</v>
      </c>
      <c r="Q83" s="15" t="s">
        <v>30</v>
      </c>
    </row>
    <row r="84" spans="1:17" ht="30" x14ac:dyDescent="0.25">
      <c r="A84" s="6">
        <v>81</v>
      </c>
      <c r="B84" s="16">
        <v>6171826</v>
      </c>
      <c r="C84" s="15" t="s">
        <v>396</v>
      </c>
      <c r="D84" s="15" t="s">
        <v>449</v>
      </c>
      <c r="E84" s="15" t="s">
        <v>398</v>
      </c>
      <c r="F84" s="8" t="s">
        <v>66</v>
      </c>
      <c r="G84" s="6" t="s">
        <v>67</v>
      </c>
      <c r="H84" s="9">
        <v>70</v>
      </c>
      <c r="I84" s="6" t="s">
        <v>38</v>
      </c>
      <c r="J84" s="10">
        <v>198907.19</v>
      </c>
      <c r="K84" s="10">
        <v>179016.47</v>
      </c>
      <c r="L84" s="10">
        <v>198907.19</v>
      </c>
      <c r="M84" s="10">
        <v>179016.47</v>
      </c>
      <c r="N84" s="13">
        <v>0</v>
      </c>
      <c r="O84" s="6" t="s">
        <v>252</v>
      </c>
      <c r="P84" s="6" t="s">
        <v>253</v>
      </c>
      <c r="Q84" s="15" t="s">
        <v>30</v>
      </c>
    </row>
    <row r="85" spans="1:17" ht="75" x14ac:dyDescent="0.25">
      <c r="A85" s="6">
        <v>82</v>
      </c>
      <c r="B85" s="16">
        <v>6175561</v>
      </c>
      <c r="C85" s="15" t="s">
        <v>450</v>
      </c>
      <c r="D85" s="15" t="s">
        <v>451</v>
      </c>
      <c r="E85" s="15" t="s">
        <v>452</v>
      </c>
      <c r="F85" s="8" t="s">
        <v>103</v>
      </c>
      <c r="G85" s="6" t="s">
        <v>254</v>
      </c>
      <c r="H85" s="9">
        <v>69.5</v>
      </c>
      <c r="I85" s="6" t="s">
        <v>54</v>
      </c>
      <c r="J85" s="10">
        <v>111026.15</v>
      </c>
      <c r="K85" s="10">
        <v>88598.87</v>
      </c>
      <c r="L85" s="10">
        <v>111026.15</v>
      </c>
      <c r="M85" s="10">
        <v>88598.87</v>
      </c>
      <c r="N85" s="13">
        <v>0</v>
      </c>
      <c r="O85" s="6" t="s">
        <v>255</v>
      </c>
      <c r="P85" s="6" t="s">
        <v>256</v>
      </c>
      <c r="Q85" s="15" t="s">
        <v>30</v>
      </c>
    </row>
    <row r="86" spans="1:17" ht="30" x14ac:dyDescent="0.25">
      <c r="A86" s="6">
        <v>83</v>
      </c>
      <c r="B86" s="16" t="s">
        <v>257</v>
      </c>
      <c r="C86" s="15"/>
      <c r="D86" s="15"/>
      <c r="E86" s="15" t="s">
        <v>363</v>
      </c>
      <c r="F86" s="8" t="s">
        <v>61</v>
      </c>
      <c r="G86" s="6" t="s">
        <v>71</v>
      </c>
      <c r="H86" s="9">
        <v>69.5</v>
      </c>
      <c r="I86" s="6" t="s">
        <v>44</v>
      </c>
      <c r="J86" s="10">
        <v>383000</v>
      </c>
      <c r="K86" s="10">
        <v>300000</v>
      </c>
      <c r="L86" s="10">
        <v>353369.97</v>
      </c>
      <c r="M86" s="10">
        <v>276794.69999999995</v>
      </c>
      <c r="N86" s="13">
        <v>0</v>
      </c>
      <c r="O86" s="6" t="s">
        <v>258</v>
      </c>
      <c r="P86" s="6" t="s">
        <v>259</v>
      </c>
      <c r="Q86" s="15" t="s">
        <v>30</v>
      </c>
    </row>
    <row r="87" spans="1:17" ht="45" x14ac:dyDescent="0.25">
      <c r="A87" s="6">
        <v>84</v>
      </c>
      <c r="B87" s="16">
        <v>5911054</v>
      </c>
      <c r="C87" s="15" t="s">
        <v>453</v>
      </c>
      <c r="D87" s="15" t="s">
        <v>454</v>
      </c>
      <c r="E87" s="15" t="s">
        <v>455</v>
      </c>
      <c r="F87" s="8" t="s">
        <v>66</v>
      </c>
      <c r="G87" s="6" t="s">
        <v>90</v>
      </c>
      <c r="H87" s="9">
        <v>64</v>
      </c>
      <c r="I87" s="6" t="s">
        <v>44</v>
      </c>
      <c r="J87" s="10">
        <v>298412.63</v>
      </c>
      <c r="K87" s="10">
        <v>268571.36</v>
      </c>
      <c r="L87" s="10">
        <v>298412.63</v>
      </c>
      <c r="M87" s="10">
        <v>268571.36</v>
      </c>
      <c r="N87" s="13">
        <v>0</v>
      </c>
      <c r="O87" s="6" t="s">
        <v>260</v>
      </c>
      <c r="P87" s="6" t="s">
        <v>261</v>
      </c>
      <c r="Q87" s="15" t="s">
        <v>30</v>
      </c>
    </row>
    <row r="88" spans="1:17" ht="30" x14ac:dyDescent="0.25">
      <c r="A88" s="6">
        <v>85</v>
      </c>
      <c r="B88" s="16">
        <v>6033899</v>
      </c>
      <c r="C88" s="15"/>
      <c r="D88" s="15"/>
      <c r="E88" s="15" t="s">
        <v>389</v>
      </c>
      <c r="F88" s="8" t="s">
        <v>61</v>
      </c>
      <c r="G88" s="6" t="s">
        <v>62</v>
      </c>
      <c r="H88" s="9">
        <v>62.5</v>
      </c>
      <c r="I88" s="6" t="s">
        <v>36</v>
      </c>
      <c r="J88" s="10">
        <v>238434.52</v>
      </c>
      <c r="K88" s="10">
        <v>190747.62</v>
      </c>
      <c r="L88" s="10">
        <v>238425.5</v>
      </c>
      <c r="M88" s="10">
        <v>190740.4</v>
      </c>
      <c r="N88" s="13">
        <v>0</v>
      </c>
      <c r="O88" s="6" t="s">
        <v>262</v>
      </c>
      <c r="P88" s="6" t="s">
        <v>263</v>
      </c>
      <c r="Q88" s="15" t="s">
        <v>30</v>
      </c>
    </row>
    <row r="89" spans="1:17" ht="45" x14ac:dyDescent="0.25">
      <c r="A89" s="6">
        <v>86</v>
      </c>
      <c r="B89" s="16">
        <v>6155088</v>
      </c>
      <c r="C89" s="15" t="s">
        <v>456</v>
      </c>
      <c r="D89" s="15" t="s">
        <v>457</v>
      </c>
      <c r="E89" s="15" t="s">
        <v>418</v>
      </c>
      <c r="F89" s="8" t="s">
        <v>103</v>
      </c>
      <c r="G89" s="6" t="s">
        <v>67</v>
      </c>
      <c r="H89" s="9">
        <v>61.5</v>
      </c>
      <c r="I89" s="6" t="s">
        <v>36</v>
      </c>
      <c r="J89" s="10">
        <v>63000</v>
      </c>
      <c r="K89" s="10">
        <v>46851.44</v>
      </c>
      <c r="L89" s="10">
        <v>56094.86</v>
      </c>
      <c r="M89" s="10">
        <v>41717.75</v>
      </c>
      <c r="N89" s="13">
        <v>0</v>
      </c>
      <c r="O89" s="6" t="s">
        <v>264</v>
      </c>
      <c r="P89" s="6" t="s">
        <v>265</v>
      </c>
      <c r="Q89" s="15" t="s">
        <v>30</v>
      </c>
    </row>
    <row r="90" spans="1:17" ht="30" x14ac:dyDescent="0.25">
      <c r="A90" s="6">
        <v>87</v>
      </c>
      <c r="B90" s="16">
        <v>5973359</v>
      </c>
      <c r="C90" s="15"/>
      <c r="D90" s="15"/>
      <c r="E90" s="15" t="s">
        <v>363</v>
      </c>
      <c r="F90" s="8" t="s">
        <v>61</v>
      </c>
      <c r="G90" s="6" t="s">
        <v>71</v>
      </c>
      <c r="H90" s="9">
        <v>58.5</v>
      </c>
      <c r="I90" s="6" t="s">
        <v>52</v>
      </c>
      <c r="J90" s="10">
        <v>104730</v>
      </c>
      <c r="K90" s="10">
        <v>83784</v>
      </c>
      <c r="L90" s="10">
        <v>76580</v>
      </c>
      <c r="M90" s="10">
        <v>61264</v>
      </c>
      <c r="N90" s="13">
        <v>0</v>
      </c>
      <c r="O90" s="6" t="s">
        <v>266</v>
      </c>
      <c r="P90" s="6" t="s">
        <v>267</v>
      </c>
      <c r="Q90" s="15" t="s">
        <v>30</v>
      </c>
    </row>
    <row r="91" spans="1:17" ht="30" x14ac:dyDescent="0.25">
      <c r="A91" s="6">
        <v>88</v>
      </c>
      <c r="B91" s="16">
        <v>6187364</v>
      </c>
      <c r="C91" s="15"/>
      <c r="D91" s="15"/>
      <c r="E91" s="15" t="s">
        <v>458</v>
      </c>
      <c r="F91" s="8" t="s">
        <v>61</v>
      </c>
      <c r="G91" s="6" t="s">
        <v>67</v>
      </c>
      <c r="H91" s="9">
        <v>58.5</v>
      </c>
      <c r="I91" s="6" t="s">
        <v>51</v>
      </c>
      <c r="J91" s="10">
        <v>137671.38</v>
      </c>
      <c r="K91" s="10">
        <v>107671.38</v>
      </c>
      <c r="L91" s="10">
        <v>124627.23606557379</v>
      </c>
      <c r="M91" s="10">
        <v>97470.966065573783</v>
      </c>
      <c r="N91" s="13">
        <v>0</v>
      </c>
      <c r="O91" s="6" t="s">
        <v>268</v>
      </c>
      <c r="P91" s="6" t="s">
        <v>269</v>
      </c>
      <c r="Q91" s="15" t="s">
        <v>30</v>
      </c>
    </row>
    <row r="92" spans="1:17" ht="30" x14ac:dyDescent="0.25">
      <c r="A92" s="6">
        <v>89</v>
      </c>
      <c r="B92" s="16">
        <v>6150689</v>
      </c>
      <c r="C92" s="15"/>
      <c r="D92" s="15"/>
      <c r="E92" s="15" t="s">
        <v>389</v>
      </c>
      <c r="F92" s="8" t="s">
        <v>61</v>
      </c>
      <c r="G92" s="6" t="s">
        <v>62</v>
      </c>
      <c r="H92" s="9">
        <v>57.5</v>
      </c>
      <c r="I92" s="6" t="s">
        <v>55</v>
      </c>
      <c r="J92" s="10">
        <v>116424.46</v>
      </c>
      <c r="K92" s="10">
        <v>93139.46</v>
      </c>
      <c r="L92" s="10">
        <v>116424.46</v>
      </c>
      <c r="M92" s="10">
        <v>93139.46</v>
      </c>
      <c r="N92" s="13">
        <v>0</v>
      </c>
      <c r="O92" s="6" t="s">
        <v>270</v>
      </c>
      <c r="P92" s="6" t="s">
        <v>271</v>
      </c>
      <c r="Q92" s="15" t="s">
        <v>30</v>
      </c>
    </row>
    <row r="93" spans="1:17" ht="30" x14ac:dyDescent="0.25">
      <c r="A93" s="6">
        <v>90</v>
      </c>
      <c r="B93" s="16" t="s">
        <v>272</v>
      </c>
      <c r="C93" s="15"/>
      <c r="D93" s="15"/>
      <c r="E93" s="15" t="s">
        <v>459</v>
      </c>
      <c r="F93" s="8" t="s">
        <v>61</v>
      </c>
      <c r="G93" s="6" t="s">
        <v>71</v>
      </c>
      <c r="H93" s="9">
        <v>56.5</v>
      </c>
      <c r="I93" s="6" t="s">
        <v>48</v>
      </c>
      <c r="J93" s="10">
        <v>390380</v>
      </c>
      <c r="K93" s="10">
        <v>300000</v>
      </c>
      <c r="L93" s="10">
        <v>217982.42799999999</v>
      </c>
      <c r="M93" s="10">
        <v>167519.49799999999</v>
      </c>
      <c r="N93" s="13">
        <v>0</v>
      </c>
      <c r="O93" s="6" t="s">
        <v>273</v>
      </c>
      <c r="P93" s="6" t="s">
        <v>274</v>
      </c>
      <c r="Q93" s="15" t="s">
        <v>30</v>
      </c>
    </row>
    <row r="94" spans="1:17" ht="30" x14ac:dyDescent="0.25">
      <c r="A94" s="6">
        <v>91</v>
      </c>
      <c r="B94" s="16">
        <v>6180829</v>
      </c>
      <c r="C94" s="15"/>
      <c r="D94" s="15"/>
      <c r="E94" s="15" t="s">
        <v>328</v>
      </c>
      <c r="F94" s="8" t="s">
        <v>61</v>
      </c>
      <c r="G94" s="6" t="s">
        <v>62</v>
      </c>
      <c r="H94" s="9">
        <v>55.5</v>
      </c>
      <c r="I94" s="6" t="s">
        <v>51</v>
      </c>
      <c r="J94" s="10">
        <v>107050</v>
      </c>
      <c r="K94" s="10">
        <v>85640</v>
      </c>
      <c r="L94" s="10">
        <v>107040.98360655736</v>
      </c>
      <c r="M94" s="10">
        <v>85632.783606557365</v>
      </c>
      <c r="N94" s="13">
        <v>0</v>
      </c>
      <c r="O94" s="6" t="s">
        <v>275</v>
      </c>
      <c r="P94" s="6" t="s">
        <v>276</v>
      </c>
      <c r="Q94" s="15" t="s">
        <v>30</v>
      </c>
    </row>
    <row r="95" spans="1:17" ht="45" x14ac:dyDescent="0.25">
      <c r="A95" s="6">
        <v>92</v>
      </c>
      <c r="B95" s="16">
        <v>6180120</v>
      </c>
      <c r="C95" s="15" t="s">
        <v>410</v>
      </c>
      <c r="D95" s="15" t="s">
        <v>460</v>
      </c>
      <c r="E95" s="15" t="s">
        <v>412</v>
      </c>
      <c r="F95" s="8" t="s">
        <v>103</v>
      </c>
      <c r="G95" s="6" t="s">
        <v>90</v>
      </c>
      <c r="H95" s="9">
        <v>54.5</v>
      </c>
      <c r="I95" s="6" t="s">
        <v>36</v>
      </c>
      <c r="J95" s="10">
        <v>123534.58</v>
      </c>
      <c r="K95" s="10">
        <v>98534.58</v>
      </c>
      <c r="L95" s="10">
        <v>66276.403999999995</v>
      </c>
      <c r="M95" s="10">
        <v>52862.063999999998</v>
      </c>
      <c r="N95" s="13">
        <v>0</v>
      </c>
      <c r="O95" s="6" t="s">
        <v>277</v>
      </c>
      <c r="P95" s="6" t="s">
        <v>278</v>
      </c>
      <c r="Q95" s="15" t="s">
        <v>30</v>
      </c>
    </row>
    <row r="96" spans="1:17" ht="60" x14ac:dyDescent="0.25">
      <c r="A96" s="6">
        <v>93</v>
      </c>
      <c r="B96" s="16">
        <v>6185462</v>
      </c>
      <c r="C96" s="15" t="s">
        <v>461</v>
      </c>
      <c r="D96" s="15" t="s">
        <v>462</v>
      </c>
      <c r="E96" s="15" t="s">
        <v>463</v>
      </c>
      <c r="F96" s="8" t="s">
        <v>66</v>
      </c>
      <c r="G96" s="6" t="s">
        <v>114</v>
      </c>
      <c r="H96" s="9">
        <v>54</v>
      </c>
      <c r="I96" s="6" t="s">
        <v>52</v>
      </c>
      <c r="J96" s="10">
        <v>337078.66</v>
      </c>
      <c r="K96" s="10">
        <v>300000</v>
      </c>
      <c r="L96" s="10">
        <v>337078.66</v>
      </c>
      <c r="M96" s="10">
        <v>300000</v>
      </c>
      <c r="N96" s="13">
        <v>0</v>
      </c>
      <c r="O96" s="6" t="s">
        <v>279</v>
      </c>
      <c r="P96" s="6" t="s">
        <v>280</v>
      </c>
      <c r="Q96" s="15" t="s">
        <v>30</v>
      </c>
    </row>
    <row r="97" spans="1:17" ht="30" x14ac:dyDescent="0.25">
      <c r="A97" s="6">
        <v>94</v>
      </c>
      <c r="B97" s="16" t="s">
        <v>281</v>
      </c>
      <c r="C97" s="15"/>
      <c r="D97" s="15"/>
      <c r="E97" s="15" t="s">
        <v>464</v>
      </c>
      <c r="F97" s="8" t="s">
        <v>61</v>
      </c>
      <c r="G97" s="6" t="s">
        <v>67</v>
      </c>
      <c r="H97" s="9">
        <v>53.5</v>
      </c>
      <c r="I97" s="6" t="s">
        <v>52</v>
      </c>
      <c r="J97" s="10">
        <v>32632</v>
      </c>
      <c r="K97" s="10">
        <v>26082</v>
      </c>
      <c r="L97" s="10">
        <v>32632</v>
      </c>
      <c r="M97" s="10">
        <v>26082</v>
      </c>
      <c r="N97" s="13">
        <v>0</v>
      </c>
      <c r="O97" s="6" t="s">
        <v>282</v>
      </c>
      <c r="P97" s="6" t="s">
        <v>283</v>
      </c>
      <c r="Q97" s="15" t="s">
        <v>30</v>
      </c>
    </row>
    <row r="98" spans="1:17" ht="30" x14ac:dyDescent="0.25">
      <c r="A98" s="6">
        <v>95</v>
      </c>
      <c r="B98" s="16">
        <v>5923795</v>
      </c>
      <c r="C98" s="15"/>
      <c r="D98" s="15"/>
      <c r="E98" s="15" t="s">
        <v>389</v>
      </c>
      <c r="F98" s="8" t="s">
        <v>61</v>
      </c>
      <c r="G98" s="6" t="s">
        <v>62</v>
      </c>
      <c r="H98" s="9">
        <v>52.5</v>
      </c>
      <c r="I98" s="6" t="s">
        <v>36</v>
      </c>
      <c r="J98" s="10">
        <v>114552.8</v>
      </c>
      <c r="K98" s="10">
        <v>91642.23000000001</v>
      </c>
      <c r="L98" s="10">
        <v>114516.73442622951</v>
      </c>
      <c r="M98" s="10">
        <v>91613.384426229517</v>
      </c>
      <c r="N98" s="13">
        <v>0</v>
      </c>
      <c r="O98" s="6" t="s">
        <v>284</v>
      </c>
      <c r="P98" s="6" t="s">
        <v>285</v>
      </c>
      <c r="Q98" s="15" t="s">
        <v>30</v>
      </c>
    </row>
    <row r="99" spans="1:17" ht="45" x14ac:dyDescent="0.25">
      <c r="A99" s="6">
        <v>96</v>
      </c>
      <c r="B99" s="16">
        <v>6023314</v>
      </c>
      <c r="C99" s="15" t="s">
        <v>465</v>
      </c>
      <c r="D99" s="15" t="s">
        <v>466</v>
      </c>
      <c r="E99" s="15" t="s">
        <v>467</v>
      </c>
      <c r="F99" s="8" t="s">
        <v>66</v>
      </c>
      <c r="G99" s="6" t="s">
        <v>254</v>
      </c>
      <c r="H99" s="9">
        <v>52</v>
      </c>
      <c r="I99" s="6" t="s">
        <v>56</v>
      </c>
      <c r="J99" s="10">
        <v>343834</v>
      </c>
      <c r="K99" s="10">
        <v>260834</v>
      </c>
      <c r="L99" s="10">
        <v>117944.97619999999</v>
      </c>
      <c r="M99" s="10">
        <v>89473.056199999992</v>
      </c>
      <c r="N99" s="13">
        <v>0</v>
      </c>
      <c r="O99" s="6" t="s">
        <v>286</v>
      </c>
      <c r="P99" s="6" t="s">
        <v>287</v>
      </c>
      <c r="Q99" s="15" t="s">
        <v>30</v>
      </c>
    </row>
    <row r="100" spans="1:17" ht="30" x14ac:dyDescent="0.25">
      <c r="A100" s="6">
        <v>97</v>
      </c>
      <c r="B100" s="16">
        <v>6045160</v>
      </c>
      <c r="C100" s="15"/>
      <c r="D100" s="15"/>
      <c r="E100" s="15" t="s">
        <v>331</v>
      </c>
      <c r="F100" s="8" t="s">
        <v>61</v>
      </c>
      <c r="G100" s="6" t="s">
        <v>71</v>
      </c>
      <c r="H100" s="9">
        <v>51.5</v>
      </c>
      <c r="I100" s="6" t="s">
        <v>57</v>
      </c>
      <c r="J100" s="10">
        <v>54768</v>
      </c>
      <c r="K100" s="10">
        <v>40742.400000000001</v>
      </c>
      <c r="L100" s="10">
        <v>48900</v>
      </c>
      <c r="M100" s="10">
        <v>36376.71</v>
      </c>
      <c r="N100" s="13">
        <v>0</v>
      </c>
      <c r="O100" s="6" t="s">
        <v>288</v>
      </c>
      <c r="P100" s="6" t="s">
        <v>289</v>
      </c>
      <c r="Q100" s="15" t="s">
        <v>30</v>
      </c>
    </row>
    <row r="101" spans="1:17" ht="45" x14ac:dyDescent="0.25">
      <c r="A101" s="6">
        <v>98</v>
      </c>
      <c r="B101" s="16">
        <v>6023214</v>
      </c>
      <c r="C101" s="15" t="s">
        <v>468</v>
      </c>
      <c r="D101" s="15" t="s">
        <v>469</v>
      </c>
      <c r="E101" s="15" t="s">
        <v>470</v>
      </c>
      <c r="F101" s="8" t="s">
        <v>103</v>
      </c>
      <c r="G101" s="6" t="s">
        <v>67</v>
      </c>
      <c r="H101" s="9">
        <v>49.5</v>
      </c>
      <c r="I101" s="6" t="s">
        <v>58</v>
      </c>
      <c r="J101" s="10">
        <v>59170</v>
      </c>
      <c r="K101" s="10">
        <v>44170</v>
      </c>
      <c r="L101" s="10">
        <v>48409.84</v>
      </c>
      <c r="M101" s="10">
        <v>36137.949999999997</v>
      </c>
      <c r="N101" s="13">
        <v>0</v>
      </c>
      <c r="O101" s="6" t="s">
        <v>290</v>
      </c>
      <c r="P101" s="6" t="s">
        <v>291</v>
      </c>
      <c r="Q101" s="15" t="s">
        <v>30</v>
      </c>
    </row>
    <row r="102" spans="1:17" ht="45" x14ac:dyDescent="0.25">
      <c r="A102" s="6">
        <v>99</v>
      </c>
      <c r="B102" s="16">
        <v>6190549</v>
      </c>
      <c r="C102" s="15" t="s">
        <v>410</v>
      </c>
      <c r="D102" s="15" t="s">
        <v>471</v>
      </c>
      <c r="E102" s="15" t="s">
        <v>412</v>
      </c>
      <c r="F102" s="8" t="s">
        <v>103</v>
      </c>
      <c r="G102" s="6" t="s">
        <v>90</v>
      </c>
      <c r="H102" s="9">
        <v>49.5</v>
      </c>
      <c r="I102" s="6" t="s">
        <v>52</v>
      </c>
      <c r="J102" s="10">
        <v>184045.12</v>
      </c>
      <c r="K102" s="10">
        <v>146045.12</v>
      </c>
      <c r="L102" s="10">
        <v>150496</v>
      </c>
      <c r="M102" s="10">
        <v>89386</v>
      </c>
      <c r="N102" s="13">
        <v>0</v>
      </c>
      <c r="O102" s="6" t="s">
        <v>292</v>
      </c>
      <c r="P102" s="6" t="s">
        <v>293</v>
      </c>
      <c r="Q102" s="15" t="s">
        <v>30</v>
      </c>
    </row>
    <row r="103" spans="1:17" ht="45" x14ac:dyDescent="0.25">
      <c r="A103" s="6">
        <v>100</v>
      </c>
      <c r="B103" s="16">
        <v>6019087</v>
      </c>
      <c r="C103" s="15" t="s">
        <v>472</v>
      </c>
      <c r="D103" s="15" t="s">
        <v>473</v>
      </c>
      <c r="E103" s="15" t="s">
        <v>474</v>
      </c>
      <c r="F103" s="8" t="s">
        <v>103</v>
      </c>
      <c r="G103" s="6" t="s">
        <v>114</v>
      </c>
      <c r="H103" s="9">
        <v>48.5</v>
      </c>
      <c r="I103" s="6" t="s">
        <v>59</v>
      </c>
      <c r="J103" s="10">
        <v>111512.25</v>
      </c>
      <c r="K103" s="10">
        <v>89207.25</v>
      </c>
      <c r="L103" s="10">
        <v>111512.25</v>
      </c>
      <c r="M103" s="10">
        <v>89207.25</v>
      </c>
      <c r="N103" s="13">
        <v>0</v>
      </c>
      <c r="O103" s="6" t="s">
        <v>294</v>
      </c>
      <c r="P103" s="6" t="s">
        <v>295</v>
      </c>
      <c r="Q103" s="15" t="s">
        <v>30</v>
      </c>
    </row>
    <row r="104" spans="1:17" ht="60" x14ac:dyDescent="0.25">
      <c r="A104" s="6">
        <v>101</v>
      </c>
      <c r="B104" s="16" t="s">
        <v>296</v>
      </c>
      <c r="C104" s="15" t="s">
        <v>475</v>
      </c>
      <c r="D104" s="15" t="s">
        <v>476</v>
      </c>
      <c r="E104" s="15" t="s">
        <v>378</v>
      </c>
      <c r="F104" s="8" t="s">
        <v>66</v>
      </c>
      <c r="G104" s="6" t="s">
        <v>71</v>
      </c>
      <c r="H104" s="9">
        <v>47</v>
      </c>
      <c r="I104" s="6" t="s">
        <v>52</v>
      </c>
      <c r="J104" s="10">
        <v>355000</v>
      </c>
      <c r="K104" s="10">
        <v>300000</v>
      </c>
      <c r="L104" s="10">
        <v>355000</v>
      </c>
      <c r="M104" s="10">
        <v>300000</v>
      </c>
      <c r="N104" s="13">
        <v>0</v>
      </c>
      <c r="O104" s="6" t="s">
        <v>297</v>
      </c>
      <c r="P104" s="6" t="s">
        <v>298</v>
      </c>
      <c r="Q104" s="15" t="s">
        <v>30</v>
      </c>
    </row>
    <row r="105" spans="1:17" ht="30" x14ac:dyDescent="0.25">
      <c r="A105" s="6">
        <v>102</v>
      </c>
      <c r="B105" s="16" t="s">
        <v>299</v>
      </c>
      <c r="C105" s="15" t="s">
        <v>477</v>
      </c>
      <c r="D105" s="15" t="s">
        <v>478</v>
      </c>
      <c r="E105" s="15" t="s">
        <v>479</v>
      </c>
      <c r="F105" s="8" t="s">
        <v>66</v>
      </c>
      <c r="G105" s="6" t="s">
        <v>71</v>
      </c>
      <c r="H105" s="9">
        <v>47</v>
      </c>
      <c r="I105" s="6" t="s">
        <v>52</v>
      </c>
      <c r="J105" s="10">
        <v>129500</v>
      </c>
      <c r="K105" s="10">
        <v>115255</v>
      </c>
      <c r="L105" s="10">
        <v>129500</v>
      </c>
      <c r="M105" s="10">
        <v>115255</v>
      </c>
      <c r="N105" s="13">
        <v>0</v>
      </c>
      <c r="O105" s="6" t="s">
        <v>300</v>
      </c>
      <c r="P105" s="6" t="s">
        <v>301</v>
      </c>
      <c r="Q105" s="15" t="s">
        <v>30</v>
      </c>
    </row>
    <row r="106" spans="1:17" ht="30" x14ac:dyDescent="0.25">
      <c r="A106" s="6">
        <v>103</v>
      </c>
      <c r="B106" s="16">
        <v>6194649</v>
      </c>
      <c r="C106" s="15"/>
      <c r="D106" s="15"/>
      <c r="E106" s="15" t="s">
        <v>480</v>
      </c>
      <c r="F106" s="8" t="s">
        <v>61</v>
      </c>
      <c r="G106" s="6" t="s">
        <v>67</v>
      </c>
      <c r="H106" s="9">
        <v>45.5</v>
      </c>
      <c r="I106" s="6" t="s">
        <v>52</v>
      </c>
      <c r="J106" s="10">
        <v>109128.74</v>
      </c>
      <c r="K106" s="10">
        <v>85128.74</v>
      </c>
      <c r="L106" s="10">
        <v>89449.78</v>
      </c>
      <c r="M106" s="10">
        <v>69779.77</v>
      </c>
      <c r="N106" s="13">
        <v>0</v>
      </c>
      <c r="O106" s="6" t="s">
        <v>302</v>
      </c>
      <c r="P106" s="6" t="s">
        <v>303</v>
      </c>
      <c r="Q106" s="15" t="s">
        <v>30</v>
      </c>
    </row>
    <row r="107" spans="1:17" ht="30" x14ac:dyDescent="0.25">
      <c r="A107" s="6">
        <v>104</v>
      </c>
      <c r="B107" s="16" t="s">
        <v>304</v>
      </c>
      <c r="C107" s="15"/>
      <c r="D107" s="15"/>
      <c r="E107" s="15" t="s">
        <v>432</v>
      </c>
      <c r="F107" s="8" t="s">
        <v>61</v>
      </c>
      <c r="G107" s="6" t="s">
        <v>90</v>
      </c>
      <c r="H107" s="9">
        <v>44.5</v>
      </c>
      <c r="I107" s="6" t="s">
        <v>52</v>
      </c>
      <c r="J107" s="10">
        <v>99232</v>
      </c>
      <c r="K107" s="10">
        <v>79232</v>
      </c>
      <c r="L107" s="10">
        <v>76395.899999999994</v>
      </c>
      <c r="M107" s="10">
        <v>61002.12999999999</v>
      </c>
      <c r="N107" s="13">
        <v>0</v>
      </c>
      <c r="O107" s="6" t="s">
        <v>305</v>
      </c>
      <c r="P107" s="6" t="s">
        <v>306</v>
      </c>
      <c r="Q107" s="15" t="s">
        <v>30</v>
      </c>
    </row>
    <row r="108" spans="1:17" ht="75" x14ac:dyDescent="0.25">
      <c r="A108" s="6">
        <v>105</v>
      </c>
      <c r="B108" s="16">
        <v>6186804</v>
      </c>
      <c r="C108" s="15" t="s">
        <v>481</v>
      </c>
      <c r="D108" s="15" t="s">
        <v>482</v>
      </c>
      <c r="E108" s="15" t="s">
        <v>483</v>
      </c>
      <c r="F108" s="8" t="s">
        <v>103</v>
      </c>
      <c r="G108" s="6" t="s">
        <v>114</v>
      </c>
      <c r="H108" s="9">
        <v>43.5</v>
      </c>
      <c r="I108" s="6" t="s">
        <v>52</v>
      </c>
      <c r="J108" s="10">
        <v>127023.4</v>
      </c>
      <c r="K108" s="10">
        <v>101023.4</v>
      </c>
      <c r="L108" s="10">
        <v>127023.4</v>
      </c>
      <c r="M108" s="10">
        <v>101023.4</v>
      </c>
      <c r="N108" s="13">
        <v>0</v>
      </c>
      <c r="O108" s="6" t="s">
        <v>307</v>
      </c>
      <c r="P108" s="6" t="s">
        <v>308</v>
      </c>
      <c r="Q108" s="15" t="s">
        <v>30</v>
      </c>
    </row>
    <row r="109" spans="1:17" ht="45" x14ac:dyDescent="0.25">
      <c r="A109" s="6">
        <v>106</v>
      </c>
      <c r="B109" s="16">
        <v>6179894</v>
      </c>
      <c r="C109" s="15" t="s">
        <v>410</v>
      </c>
      <c r="D109" s="15" t="s">
        <v>484</v>
      </c>
      <c r="E109" s="15" t="s">
        <v>485</v>
      </c>
      <c r="F109" s="8" t="s">
        <v>103</v>
      </c>
      <c r="G109" s="6" t="s">
        <v>90</v>
      </c>
      <c r="H109" s="9">
        <v>42.5</v>
      </c>
      <c r="I109" s="6" t="s">
        <v>60</v>
      </c>
      <c r="J109" s="10">
        <v>130296</v>
      </c>
      <c r="K109" s="10">
        <v>104196</v>
      </c>
      <c r="L109" s="10">
        <v>79196.42</v>
      </c>
      <c r="M109" s="10">
        <v>63333.38</v>
      </c>
      <c r="N109" s="13">
        <v>0</v>
      </c>
      <c r="O109" s="6" t="s">
        <v>309</v>
      </c>
      <c r="P109" s="6" t="s">
        <v>310</v>
      </c>
      <c r="Q109" s="15" t="s">
        <v>30</v>
      </c>
    </row>
    <row r="110" spans="1:17" ht="30" x14ac:dyDescent="0.25">
      <c r="A110" s="6">
        <v>107</v>
      </c>
      <c r="B110" s="16">
        <v>6187374</v>
      </c>
      <c r="C110" s="15"/>
      <c r="D110" s="15"/>
      <c r="E110" s="15" t="s">
        <v>486</v>
      </c>
      <c r="F110" s="8" t="s">
        <v>61</v>
      </c>
      <c r="G110" s="6" t="s">
        <v>90</v>
      </c>
      <c r="H110" s="9">
        <v>40.5</v>
      </c>
      <c r="I110" s="6" t="s">
        <v>52</v>
      </c>
      <c r="J110" s="10">
        <v>362713.21</v>
      </c>
      <c r="K110" s="10">
        <v>290170.56000000006</v>
      </c>
      <c r="L110" s="10">
        <v>295229.21000000002</v>
      </c>
      <c r="M110" s="10">
        <v>236183.37000000002</v>
      </c>
      <c r="N110" s="13">
        <v>0</v>
      </c>
      <c r="O110" s="6" t="s">
        <v>311</v>
      </c>
      <c r="P110" s="6" t="s">
        <v>312</v>
      </c>
      <c r="Q110" s="15" t="s">
        <v>30</v>
      </c>
    </row>
    <row r="111" spans="1:17" ht="30" x14ac:dyDescent="0.25">
      <c r="A111" s="6">
        <v>108</v>
      </c>
      <c r="B111" s="16" t="s">
        <v>313</v>
      </c>
      <c r="C111" s="15"/>
      <c r="D111" s="15"/>
      <c r="E111" s="15" t="s">
        <v>487</v>
      </c>
      <c r="F111" s="8" t="s">
        <v>61</v>
      </c>
      <c r="G111" s="6" t="s">
        <v>71</v>
      </c>
      <c r="H111" s="9">
        <v>40.5</v>
      </c>
      <c r="I111" s="6" t="s">
        <v>52</v>
      </c>
      <c r="J111" s="10">
        <v>35359</v>
      </c>
      <c r="K111" s="10">
        <v>27859</v>
      </c>
      <c r="L111" s="10">
        <v>35359</v>
      </c>
      <c r="M111" s="10">
        <v>27859</v>
      </c>
      <c r="N111" s="13">
        <v>0</v>
      </c>
      <c r="O111" s="6" t="s">
        <v>314</v>
      </c>
      <c r="P111" s="6" t="s">
        <v>315</v>
      </c>
      <c r="Q111" s="15" t="s">
        <v>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Brivio</dc:creator>
  <cp:lastModifiedBy>Elena Brivio</cp:lastModifiedBy>
  <dcterms:created xsi:type="dcterms:W3CDTF">2025-06-05T16:47:40Z</dcterms:created>
  <dcterms:modified xsi:type="dcterms:W3CDTF">2026-01-28T09:00:53Z</dcterms:modified>
</cp:coreProperties>
</file>